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<sst xmlns="http://schemas.openxmlformats.org/spreadsheetml/2006/main" count="106" uniqueCount="56">
  <si>
    <t>2022年庄河市科技奖励和补助项目清单</t>
  </si>
  <si>
    <t>一、高新技术企业奖励</t>
  </si>
  <si>
    <t>序号</t>
  </si>
  <si>
    <t>奖励企业</t>
  </si>
  <si>
    <t>类别</t>
  </si>
  <si>
    <t>认定级别</t>
  </si>
  <si>
    <t>认定时间</t>
  </si>
  <si>
    <t>奖励金额（万元）</t>
  </si>
  <si>
    <t>奖励依据</t>
  </si>
  <si>
    <t>大连正和制造有限公司</t>
  </si>
  <si>
    <t>首次认定</t>
  </si>
  <si>
    <t>国家级</t>
  </si>
  <si>
    <t>2022年度</t>
  </si>
  <si>
    <t>庄委办发〔2022〕61号文件第十三条（一）</t>
  </si>
  <si>
    <t>大连万城合众科技有限公司</t>
  </si>
  <si>
    <t>大连龙昇科技发展有限公司</t>
  </si>
  <si>
    <t>大连彧程科技有限公司</t>
  </si>
  <si>
    <t>大连绿环消防安全技术有限公司</t>
  </si>
  <si>
    <t>大连新隆核数字科技发展有限公司</t>
  </si>
  <si>
    <t>大连天世丰科技发展有限公司</t>
  </si>
  <si>
    <t>大连普世蓝农业科技有限公司</t>
  </si>
  <si>
    <t>大连鑫弘机器制造有限公司</t>
  </si>
  <si>
    <t>大连中禹机电设备制造有限公司</t>
  </si>
  <si>
    <t>大连乾富润恒精工机械加工有限公司</t>
  </si>
  <si>
    <t>大连硕格精密机械有限公司</t>
  </si>
  <si>
    <t>大连亿翔橡塑机械有限公司</t>
  </si>
  <si>
    <t>大连源鑫精工机械有限公司</t>
  </si>
  <si>
    <t>大连景源船舶工程有限公司</t>
  </si>
  <si>
    <t>瑞涛（大连）软件科技发展有限公司</t>
  </si>
  <si>
    <t>小计</t>
  </si>
  <si>
    <t>二、“辽宁省新型创新主体”备案企业奖励</t>
  </si>
  <si>
    <t>认定类别</t>
  </si>
  <si>
    <t>安达斯科技（大连）有限公司</t>
  </si>
  <si>
    <t>瞪羚</t>
  </si>
  <si>
    <t>辽宁省</t>
  </si>
  <si>
    <t>庄委办发〔2022〕61号文件第十三条（二）</t>
  </si>
  <si>
    <t>大连兴波机械有限公司</t>
  </si>
  <si>
    <t>三、科技成果转移转化奖励</t>
  </si>
  <si>
    <t>项目名称</t>
  </si>
  <si>
    <t>转让时间</t>
  </si>
  <si>
    <t>大连上品堂海洋生物有限公司</t>
  </si>
  <si>
    <t>日本海神蛤（一种象拔蚌）人工苗种繁育技术成果转让</t>
  </si>
  <si>
    <t>大连市</t>
  </si>
  <si>
    <t>庄委办发〔2022〕61号文件第十四条</t>
  </si>
  <si>
    <t>四、获评上级科学技术奖励</t>
  </si>
  <si>
    <t>奖项类别</t>
  </si>
  <si>
    <t>获奖时间</t>
  </si>
  <si>
    <t>大连金河铸造有限公司</t>
  </si>
  <si>
    <t>高端精密数控机床精度保持性关键技术</t>
  </si>
  <si>
    <t>辽宁省科技进步奖三等奖</t>
  </si>
  <si>
    <t>庄委办发〔2022〕61号文件第十五条（一）</t>
  </si>
  <si>
    <t>五、工业互联网项目建设奖励</t>
  </si>
  <si>
    <t>大连海清食品有限公司</t>
  </si>
  <si>
    <t>海清数字化经营管理平台项目</t>
  </si>
  <si>
    <t>庄委办发〔2022〕61号文件第十六条</t>
  </si>
  <si>
    <t>所需金额共计：203.2万元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</si>
</sst>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color indexed="2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9"/>
  <sheetViews>
    <sheetView tabSelected="1" topLeftCell="A22" workbookViewId="0">
      <selection activeCell="E45" sqref="E45"/>
    </sheetView>
  </sheetViews>
  <sheetFormatPr defaultColWidth="9" defaultRowHeight="13.5"/>
  <cols>
    <col min="1" max="1" width="9.75" style="2" customWidth="1"/>
    <col min="2" max="2" width="32.75" customWidth="1"/>
    <col min="3" max="3" width="21.25" customWidth="1"/>
    <col min="4" max="4" width="15.875" customWidth="1"/>
    <col min="5" max="5" width="14.875" customWidth="1"/>
    <col min="6" max="6" width="12.875" customWidth="1"/>
    <col min="7" max="7" width="22.875" customWidth="1"/>
  </cols>
  <sheetData>
    <row r="1" ht="39.95" customHeight="1" spans="1:14">
      <c r="A1" s="3" t="s">
        <v>0</v>
      </c>
      <c r="B1" s="3"/>
      <c r="C1" s="3"/>
      <c r="D1" s="3"/>
      <c r="E1" s="3"/>
      <c r="F1" s="3"/>
      <c r="G1" s="3"/>
      <c r="H1" s="4"/>
      <c r="I1" s="4"/>
      <c r="J1" s="4"/>
      <c r="K1" s="4"/>
      <c r="L1" s="4"/>
      <c r="M1" s="4"/>
      <c r="N1" s="4"/>
    </row>
    <row r="2" ht="39.95" customHeight="1" spans="1:14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ht="30" customHeight="1" spans="1:14">
      <c r="A3" s="5" t="s">
        <v>1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  <c r="M3" s="6"/>
      <c r="N3" s="6"/>
    </row>
    <row r="4" ht="37.5" spans="1:7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</row>
    <row r="5" ht="30" customHeight="1" spans="1:7">
      <c r="A5" s="8">
        <v>1</v>
      </c>
      <c r="B5" s="9" t="s">
        <v>9</v>
      </c>
      <c r="C5" s="9" t="s">
        <v>10</v>
      </c>
      <c r="D5" s="10" t="s">
        <v>11</v>
      </c>
      <c r="E5" s="11" t="s">
        <v>12</v>
      </c>
      <c r="F5" s="8">
        <v>10</v>
      </c>
      <c r="G5" s="12" t="s">
        <v>13</v>
      </c>
    </row>
    <row r="6" ht="30" customHeight="1" spans="1:7">
      <c r="A6" s="8">
        <v>2</v>
      </c>
      <c r="B6" s="9" t="s">
        <v>14</v>
      </c>
      <c r="C6" s="9" t="s">
        <v>10</v>
      </c>
      <c r="D6" s="13"/>
      <c r="E6" s="14"/>
      <c r="F6" s="8">
        <v>10</v>
      </c>
      <c r="G6" s="15"/>
    </row>
    <row r="7" ht="30" customHeight="1" spans="1:7">
      <c r="A7" s="8">
        <v>3</v>
      </c>
      <c r="B7" s="9" t="s">
        <v>15</v>
      </c>
      <c r="C7" s="9" t="s">
        <v>10</v>
      </c>
      <c r="D7" s="13"/>
      <c r="E7" s="14"/>
      <c r="F7" s="8">
        <v>10</v>
      </c>
      <c r="G7" s="15"/>
    </row>
    <row r="8" ht="30" customHeight="1" spans="1:7">
      <c r="A8" s="8">
        <v>4</v>
      </c>
      <c r="B8" s="9" t="s">
        <v>16</v>
      </c>
      <c r="C8" s="9" t="s">
        <v>10</v>
      </c>
      <c r="D8" s="13"/>
      <c r="E8" s="14"/>
      <c r="F8" s="8">
        <v>10</v>
      </c>
      <c r="G8" s="15"/>
    </row>
    <row r="9" ht="30" customHeight="1" spans="1:7">
      <c r="A9" s="8">
        <v>5</v>
      </c>
      <c r="B9" s="9" t="s">
        <v>17</v>
      </c>
      <c r="C9" s="9" t="s">
        <v>10</v>
      </c>
      <c r="D9" s="13"/>
      <c r="E9" s="14"/>
      <c r="F9" s="8">
        <v>10</v>
      </c>
      <c r="G9" s="15"/>
    </row>
    <row r="10" ht="30" customHeight="1" spans="1:7">
      <c r="A10" s="8">
        <v>6</v>
      </c>
      <c r="B10" s="9" t="s">
        <v>18</v>
      </c>
      <c r="C10" s="9" t="s">
        <v>10</v>
      </c>
      <c r="D10" s="13"/>
      <c r="E10" s="14"/>
      <c r="F10" s="8">
        <v>10</v>
      </c>
      <c r="G10" s="15"/>
    </row>
    <row r="11" ht="30" customHeight="1" spans="1:7">
      <c r="A11" s="8">
        <v>7</v>
      </c>
      <c r="B11" s="9" t="s">
        <v>19</v>
      </c>
      <c r="C11" s="9" t="s">
        <v>10</v>
      </c>
      <c r="D11" s="13"/>
      <c r="E11" s="14"/>
      <c r="F11" s="8">
        <v>10</v>
      </c>
      <c r="G11" s="15"/>
    </row>
    <row r="12" ht="30" customHeight="1" spans="1:7">
      <c r="A12" s="8">
        <v>8</v>
      </c>
      <c r="B12" s="9" t="s">
        <v>20</v>
      </c>
      <c r="C12" s="9" t="s">
        <v>10</v>
      </c>
      <c r="D12" s="13"/>
      <c r="E12" s="14"/>
      <c r="F12" s="8">
        <v>10</v>
      </c>
      <c r="G12" s="15"/>
    </row>
    <row r="13" ht="30" customHeight="1" spans="1:7">
      <c r="A13" s="8">
        <v>9</v>
      </c>
      <c r="B13" s="9" t="s">
        <v>21</v>
      </c>
      <c r="C13" s="9" t="s">
        <v>10</v>
      </c>
      <c r="D13" s="13"/>
      <c r="E13" s="14"/>
      <c r="F13" s="8">
        <v>10</v>
      </c>
      <c r="G13" s="15"/>
    </row>
    <row r="14" ht="30" customHeight="1" spans="1:7">
      <c r="A14" s="8">
        <v>10</v>
      </c>
      <c r="B14" s="9" t="s">
        <v>22</v>
      </c>
      <c r="C14" s="9" t="s">
        <v>10</v>
      </c>
      <c r="D14" s="13"/>
      <c r="E14" s="14"/>
      <c r="F14" s="8">
        <v>10</v>
      </c>
      <c r="G14" s="15"/>
    </row>
    <row r="15" ht="30" customHeight="1" spans="1:7">
      <c r="A15" s="8">
        <v>11</v>
      </c>
      <c r="B15" s="9" t="s">
        <v>23</v>
      </c>
      <c r="C15" s="9" t="s">
        <v>10</v>
      </c>
      <c r="D15" s="13"/>
      <c r="E15" s="14"/>
      <c r="F15" s="8">
        <v>10</v>
      </c>
      <c r="G15" s="15"/>
    </row>
    <row r="16" ht="30" customHeight="1" spans="1:7">
      <c r="A16" s="8">
        <v>12</v>
      </c>
      <c r="B16" s="9" t="s">
        <v>24</v>
      </c>
      <c r="C16" s="9" t="s">
        <v>10</v>
      </c>
      <c r="D16" s="13"/>
      <c r="E16" s="14"/>
      <c r="F16" s="8">
        <v>10</v>
      </c>
      <c r="G16" s="15"/>
    </row>
    <row r="17" ht="30" customHeight="1" spans="1:7">
      <c r="A17" s="8">
        <v>13</v>
      </c>
      <c r="B17" s="9" t="s">
        <v>25</v>
      </c>
      <c r="C17" s="9" t="s">
        <v>10</v>
      </c>
      <c r="D17" s="13"/>
      <c r="E17" s="14"/>
      <c r="F17" s="8">
        <v>10</v>
      </c>
      <c r="G17" s="15"/>
    </row>
    <row r="18" ht="30" customHeight="1" spans="1:7">
      <c r="A18" s="8">
        <v>14</v>
      </c>
      <c r="B18" s="9" t="s">
        <v>26</v>
      </c>
      <c r="C18" s="9" t="s">
        <v>10</v>
      </c>
      <c r="D18" s="13"/>
      <c r="E18" s="14"/>
      <c r="F18" s="8">
        <v>10</v>
      </c>
      <c r="G18" s="15"/>
    </row>
    <row r="19" ht="30" customHeight="1" spans="1:7">
      <c r="A19" s="8">
        <v>15</v>
      </c>
      <c r="B19" s="9" t="s">
        <v>27</v>
      </c>
      <c r="C19" s="9" t="s">
        <v>10</v>
      </c>
      <c r="D19" s="13"/>
      <c r="E19" s="14"/>
      <c r="F19" s="8">
        <v>10</v>
      </c>
      <c r="G19" s="15"/>
    </row>
    <row r="20" ht="30" customHeight="1" spans="1:7">
      <c r="A20" s="8">
        <v>16</v>
      </c>
      <c r="B20" s="9" t="s">
        <v>28</v>
      </c>
      <c r="C20" s="9" t="s">
        <v>10</v>
      </c>
      <c r="D20" s="13"/>
      <c r="E20" s="14"/>
      <c r="F20" s="8">
        <v>10</v>
      </c>
      <c r="G20" s="15"/>
    </row>
    <row r="21" ht="30" customHeight="1" spans="1:7">
      <c r="A21" s="16"/>
      <c r="B21" s="16" t="s">
        <v>29</v>
      </c>
      <c r="C21" s="17"/>
      <c r="D21" s="17"/>
      <c r="E21" s="17"/>
      <c r="F21" s="8">
        <f>SUM(F5:F20)</f>
        <v>160</v>
      </c>
      <c r="G21" s="17"/>
    </row>
    <row r="26" ht="30" customHeight="1" spans="1:14">
      <c r="A26" s="5" t="s">
        <v>30</v>
      </c>
      <c r="B26" s="5"/>
      <c r="C26" s="5"/>
      <c r="D26" s="5"/>
      <c r="E26" s="5"/>
      <c r="F26" s="5"/>
      <c r="G26" s="5"/>
      <c r="H26" s="6"/>
      <c r="I26" s="6"/>
      <c r="J26" s="6"/>
      <c r="K26" s="6"/>
      <c r="L26" s="6"/>
      <c r="M26" s="6"/>
      <c r="N26" s="6"/>
    </row>
    <row r="27" ht="37.5" spans="1:7">
      <c r="A27" s="7" t="s">
        <v>2</v>
      </c>
      <c r="B27" s="7" t="s">
        <v>3</v>
      </c>
      <c r="C27" s="7" t="s">
        <v>31</v>
      </c>
      <c r="D27" s="7" t="s">
        <v>5</v>
      </c>
      <c r="E27" s="7" t="s">
        <v>6</v>
      </c>
      <c r="F27" s="7" t="s">
        <v>7</v>
      </c>
      <c r="G27" s="7" t="s">
        <v>8</v>
      </c>
    </row>
    <row r="28" s="1" customFormat="1" ht="35.1" customHeight="1" spans="1:7">
      <c r="A28" s="8">
        <v>1</v>
      </c>
      <c r="B28" s="18" t="s">
        <v>32</v>
      </c>
      <c r="C28" s="9" t="s">
        <v>33</v>
      </c>
      <c r="D28" s="8" t="s">
        <v>34</v>
      </c>
      <c r="E28" s="8" t="s">
        <v>12</v>
      </c>
      <c r="F28" s="8">
        <v>10</v>
      </c>
      <c r="G28" s="11" t="s">
        <v>35</v>
      </c>
    </row>
    <row r="29" ht="35.1" customHeight="1" spans="1:7">
      <c r="A29" s="8">
        <v>2</v>
      </c>
      <c r="B29" s="18" t="s">
        <v>36</v>
      </c>
      <c r="C29" s="16" t="s">
        <v>33</v>
      </c>
      <c r="D29" s="8" t="s">
        <v>34</v>
      </c>
      <c r="E29" s="8" t="s">
        <v>12</v>
      </c>
      <c r="F29" s="16">
        <v>10</v>
      </c>
      <c r="G29" s="19"/>
    </row>
    <row r="30" s="1" customFormat="1" ht="35.1" customHeight="1" spans="1:7">
      <c r="A30" s="8"/>
      <c r="B30" s="8" t="s">
        <v>29</v>
      </c>
      <c r="C30" s="8"/>
      <c r="D30" s="8"/>
      <c r="E30" s="8"/>
      <c r="F30" s="8">
        <v>20</v>
      </c>
      <c r="G30" s="8"/>
    </row>
    <row r="35" ht="30" customHeight="1" spans="1:14">
      <c r="A35" s="5" t="s">
        <v>37</v>
      </c>
      <c r="B35" s="5"/>
      <c r="C35" s="5"/>
      <c r="D35" s="5"/>
      <c r="E35" s="5"/>
      <c r="F35" s="5"/>
      <c r="G35" s="5"/>
      <c r="H35" s="6"/>
      <c r="I35" s="6"/>
      <c r="J35" s="6"/>
      <c r="K35" s="6"/>
      <c r="L35" s="6"/>
      <c r="M35" s="6"/>
      <c r="N35" s="6"/>
    </row>
    <row r="36" ht="37.5" spans="1:7">
      <c r="A36" s="7" t="s">
        <v>2</v>
      </c>
      <c r="B36" s="7" t="s">
        <v>3</v>
      </c>
      <c r="C36" s="7" t="s">
        <v>38</v>
      </c>
      <c r="D36" s="7" t="s">
        <v>5</v>
      </c>
      <c r="E36" s="7" t="s">
        <v>39</v>
      </c>
      <c r="F36" s="7" t="s">
        <v>7</v>
      </c>
      <c r="G36" s="7" t="s">
        <v>8</v>
      </c>
    </row>
    <row r="37" s="1" customFormat="1" ht="45" customHeight="1" spans="1:7">
      <c r="A37" s="8">
        <v>1</v>
      </c>
      <c r="B37" s="9" t="s">
        <v>40</v>
      </c>
      <c r="C37" s="9" t="s">
        <v>41</v>
      </c>
      <c r="D37" s="20" t="s">
        <v>42</v>
      </c>
      <c r="E37" s="8" t="s">
        <v>12</v>
      </c>
      <c r="F37" s="8">
        <v>1.2</v>
      </c>
      <c r="G37" s="11" t="s">
        <v>43</v>
      </c>
    </row>
    <row r="38" s="1" customFormat="1" ht="35.1" customHeight="1" spans="1:7">
      <c r="A38" s="8"/>
      <c r="B38" s="8" t="s">
        <v>29</v>
      </c>
      <c r="C38" s="8"/>
      <c r="D38" s="8"/>
      <c r="E38" s="8"/>
      <c r="F38" s="8">
        <v>1.2</v>
      </c>
      <c r="G38" s="8"/>
    </row>
    <row r="43" ht="30" customHeight="1" spans="1:7">
      <c r="A43" s="21" t="s">
        <v>44</v>
      </c>
      <c r="B43" s="21"/>
      <c r="C43" s="21"/>
      <c r="D43" s="21"/>
      <c r="E43" s="21"/>
      <c r="F43" s="21"/>
      <c r="G43" s="21"/>
    </row>
    <row r="44" ht="37.5" spans="1:7">
      <c r="A44" s="7" t="s">
        <v>2</v>
      </c>
      <c r="B44" s="7" t="s">
        <v>3</v>
      </c>
      <c r="C44" s="7" t="s">
        <v>38</v>
      </c>
      <c r="D44" s="7" t="s">
        <v>45</v>
      </c>
      <c r="E44" s="7" t="s">
        <v>46</v>
      </c>
      <c r="F44" s="7" t="s">
        <v>7</v>
      </c>
      <c r="G44" s="7" t="s">
        <v>8</v>
      </c>
    </row>
    <row r="45" s="1" customFormat="1" ht="35.1" customHeight="1" spans="1:7">
      <c r="A45" s="8">
        <v>1</v>
      </c>
      <c r="B45" s="9" t="s">
        <v>47</v>
      </c>
      <c r="C45" s="9" t="s">
        <v>48</v>
      </c>
      <c r="D45" s="22" t="s">
        <v>49</v>
      </c>
      <c r="E45" s="8" t="s">
        <v>12</v>
      </c>
      <c r="F45" s="8">
        <v>2</v>
      </c>
      <c r="G45" s="11" t="s">
        <v>50</v>
      </c>
    </row>
    <row r="46" s="1" customFormat="1" ht="35.1" customHeight="1" spans="1:7">
      <c r="A46" s="8"/>
      <c r="B46" s="8" t="s">
        <v>29</v>
      </c>
      <c r="C46" s="8"/>
      <c r="D46" s="8"/>
      <c r="E46" s="8"/>
      <c r="F46" s="8">
        <v>2</v>
      </c>
      <c r="G46" s="8"/>
    </row>
    <row r="51" ht="30" customHeight="1" spans="1:7">
      <c r="A51" s="21" t="s">
        <v>51</v>
      </c>
      <c r="B51" s="21"/>
      <c r="C51" s="21"/>
      <c r="D51" s="21"/>
      <c r="E51" s="21"/>
      <c r="F51" s="21"/>
      <c r="G51" s="21"/>
    </row>
    <row r="52" ht="37.5" customHeight="1" spans="1:7">
      <c r="A52" s="23" t="s">
        <v>2</v>
      </c>
      <c r="B52" s="23" t="s">
        <v>3</v>
      </c>
      <c r="C52" s="23" t="s">
        <v>38</v>
      </c>
      <c r="D52" s="23" t="s">
        <v>5</v>
      </c>
      <c r="E52" s="23" t="s">
        <v>6</v>
      </c>
      <c r="F52" s="7" t="s">
        <v>7</v>
      </c>
      <c r="G52" s="7" t="s">
        <v>8</v>
      </c>
    </row>
    <row r="53" ht="35.1" customHeight="1" spans="1:7">
      <c r="A53" s="8">
        <v>1</v>
      </c>
      <c r="B53" s="8" t="s">
        <v>52</v>
      </c>
      <c r="C53" s="22" t="s">
        <v>53</v>
      </c>
      <c r="D53" s="8" t="s">
        <v>42</v>
      </c>
      <c r="E53" s="8" t="s">
        <v>12</v>
      </c>
      <c r="F53" s="8">
        <v>20</v>
      </c>
      <c r="G53" s="22" t="s">
        <v>54</v>
      </c>
    </row>
    <row r="54" ht="35.1" customHeight="1" spans="1:7">
      <c r="A54" s="8"/>
      <c r="B54" s="8" t="s">
        <v>29</v>
      </c>
      <c r="C54" s="24"/>
      <c r="D54" s="24"/>
      <c r="E54" s="24"/>
      <c r="F54" s="8">
        <v>20</v>
      </c>
      <c r="G54" s="24"/>
    </row>
    <row r="59" ht="30" customHeight="1" spans="1:7">
      <c r="A59" s="25" t="s">
        <v>55</v>
      </c>
      <c r="B59" s="25"/>
      <c r="C59" s="25"/>
      <c r="D59" s="25"/>
      <c r="E59" s="25"/>
      <c r="F59" s="25"/>
      <c r="G59" s="25"/>
    </row>
  </sheetData>
  <mergeCells count="11">
    <mergeCell ref="A1:G1"/>
    <mergeCell ref="A3:G3"/>
    <mergeCell ref="A26:G26"/>
    <mergeCell ref="A35:G35"/>
    <mergeCell ref="A43:G43"/>
    <mergeCell ref="A51:G51"/>
    <mergeCell ref="A59:G59"/>
    <mergeCell ref="D5:D20"/>
    <mergeCell ref="E5:E20"/>
    <mergeCell ref="G5:G20"/>
    <mergeCell ref="G28:G29"/>
  </mergeCells>
  <conditionalFormatting sqref="B28">
    <cfRule type="expression" dxfId="0" priority="9" stopIfTrue="1">
      <formula>AND(COUNTIF(#REF!,B28)+COUNTIF(#REF!,B28)+COUNTIF(#REF!,B28)&gt;1,NOT(ISBLANK(B28)))</formula>
    </cfRule>
    <cfRule type="expression" dxfId="0" priority="10" stopIfTrue="1">
      <formula>AND(COUNTIF(#REF!,B28)+COUNTIF(#REF!,B28)&gt;1,NOT(ISBLANK(B28)))</formula>
    </cfRule>
    <cfRule type="expression" dxfId="0" priority="11" stopIfTrue="1">
      <formula>AND(COUNTIF($L$1367:$L$1367,B28)+COUNTIF(#REF!,B28)+COUNTIF(#REF!,B28)&gt;1,NOT(ISBLANK(B28)))</formula>
    </cfRule>
    <cfRule type="expression" dxfId="0" priority="12" stopIfTrue="1">
      <formula>AND(COUNTIF($H$1357:$H$1357,B28)+COUNTIF(#REF!,B28)&gt;1,NOT(ISBLANK(B28)))</formula>
    </cfRule>
  </conditionalFormatting>
  <conditionalFormatting sqref="B37">
    <cfRule type="expression" dxfId="0" priority="5" stopIfTrue="1">
      <formula>AND(COUNTIF(#REF!,B37)+COUNTIF(#REF!,B37)+COUNTIF(#REF!,B37)&gt;1,NOT(ISBLANK(B37)))</formula>
    </cfRule>
    <cfRule type="expression" dxfId="0" priority="6" stopIfTrue="1">
      <formula>AND(COUNTIF(#REF!,B37)+COUNTIF(#REF!,B37)&gt;1,NOT(ISBLANK(B37)))</formula>
    </cfRule>
    <cfRule type="expression" dxfId="0" priority="7" stopIfTrue="1">
      <formula>AND(COUNTIF($L$1367:$L$1367,B37)+COUNTIF(#REF!,B37)+COUNTIF(#REF!,B37)&gt;1,NOT(ISBLANK(B37)))</formula>
    </cfRule>
    <cfRule type="expression" dxfId="0" priority="8" stopIfTrue="1">
      <formula>AND(COUNTIF($H$1357:$H$1357,B37)+COUNTIF(#REF!,B37)&gt;1,NOT(ISBLANK(B37)))</formula>
    </cfRule>
  </conditionalFormatting>
  <conditionalFormatting sqref="B45">
    <cfRule type="expression" dxfId="0" priority="1" stopIfTrue="1">
      <formula>AND(COUNTIF(#REF!,B45)+COUNTIF(#REF!,B45)+COUNTIF(#REF!,B45)&gt;1,NOT(ISBLANK(B45)))</formula>
    </cfRule>
    <cfRule type="expression" dxfId="0" priority="2" stopIfTrue="1">
      <formula>AND(COUNTIF(#REF!,B45)+COUNTIF(#REF!,B45)&gt;1,NOT(ISBLANK(B45)))</formula>
    </cfRule>
    <cfRule type="expression" dxfId="0" priority="3" stopIfTrue="1">
      <formula>AND(COUNTIF($L$1367:$L$1367,B45)+COUNTIF(#REF!,B45)+COUNTIF(#REF!,B45)&gt;1,NOT(ISBLANK(B45)))</formula>
    </cfRule>
    <cfRule type="expression" dxfId="0" priority="4" stopIfTrue="1">
      <formula>AND(COUNTIF($H$1357:$H$1357,B45)+COUNTIF(#REF!,B45)&gt;1,NOT(ISBLANK(B45)))</formula>
    </cfRule>
  </conditionalFormatting>
  <conditionalFormatting sqref="B5:B20">
    <cfRule type="expression" dxfId="0" priority="17" stopIfTrue="1">
      <formula>AND(COUNTIF(#REF!,B5)+COUNTIF(#REF!,B5)+COUNTIF(#REF!,B5)&gt;1,NOT(ISBLANK(B5)))</formula>
    </cfRule>
    <cfRule type="expression" dxfId="0" priority="18" stopIfTrue="1">
      <formula>AND(COUNTIF(#REF!,B5)+COUNTIF(#REF!,B5)&gt;1,NOT(ISBLANK(B5)))</formula>
    </cfRule>
    <cfRule type="expression" dxfId="0" priority="19" stopIfTrue="1">
      <formula>AND(COUNTIF($L$1367:$L$1367,B5)+COUNTIF(#REF!,B5)+COUNTIF(#REF!,B5)&gt;1,NOT(ISBLANK(B5)))</formula>
    </cfRule>
    <cfRule type="expression" dxfId="0" priority="20" stopIfTrue="1">
      <formula>AND(COUNTIF($H$1357:$H$1357,B5)+COUNTIF(#REF!,B5)&gt;1,NOT(ISBLANK(B5)))</formula>
    </cfRule>
  </conditionalFormatting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</cp:lastModifiedBy>
  <dcterms:created xsi:type="dcterms:W3CDTF">2006-09-13T11:21:00Z</dcterms:created>
  <dcterms:modified xsi:type="dcterms:W3CDTF">2023-11-23T01:49:47Z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08C636264F8E42D7A15131E8D460F213_12</vt:lpwstr>
  </property>
  <property fmtid="{D5CDD505-2E9C-101B-9397-08002B2CF9AE}" pid="3" name="KSOProductBuildVer">
    <vt:lpwstr>2052-12.1.0.15712</vt:lpwstr>
  </property>
</Properties>
</file>