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17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基本支出8!$B$1:$F$22</definedName>
    <definedName name="_xlnm.Print_Area" localSheetId="10">基金10!$B$1:$E$12</definedName>
    <definedName name="_xlnm.Print_Area" localSheetId="9">三公9!$B$1:$H$12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<sst xmlns="http://schemas.openxmlformats.org/spreadsheetml/2006/main" count="762" uniqueCount="268">
  <si>
    <t>2021年庄河市部门预算表</t>
  </si>
  <si>
    <t>预算部门：庄河市民政局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</si>
  <si>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</si>
  <si>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</si>
  <si>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</si>
  <si>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</si>
  <si>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</si>
  <si>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</si>
  <si>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</si>
  <si>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</si>
  <si>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</si>
  <si>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</si>
  <si>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</si>
  <si>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</si>
  <si>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</si>
  <si>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</si>
  <si>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</si>
  <si>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</si>
  <si>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</si>
  <si>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</si>
  <si>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</si>
  <si>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</si>
  <si>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</si>
  <si>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</si>
  <si>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</si>
  <si>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</si>
  <si>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</si>
  <si>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</si>
  <si>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</si>
  <si>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</si>
  <si>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</si>
  <si>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</si>
  <si>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</si>
  <si>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</si>
  <si>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</si>
  <si>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</si>
  <si>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</si>
  <si>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</si>
  <si>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</si>
  <si>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</si>
  <si>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</si>
  <si>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</si>
  <si>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</si>
  <si>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</si>
  <si>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</si>
  <si>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</si>
  <si>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</si>
  <si>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</si>
  <si>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</si>
  <si>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</si>
  <si>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</si>
  <si>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</si>
  <si>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</si>
  <si>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</si>
  <si>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</si>
  <si>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</si>
  <si>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</si>
  <si>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</si>
  <si>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</si>
  <si>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</si>
  <si>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</si>
  <si>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</si>
  <si>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</si>
  <si>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</si>
  <si>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</si>
  <si>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</si>
  <si>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</si>
  <si>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</si>
  <si>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</si>
  <si>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</si>
  <si>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</si>
  <si>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</si>
  <si>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</si>
  <si>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</si>
  <si>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049</t>
  </si>
  <si>
    <t>庄河市民政局部门</t>
  </si>
  <si>
    <t>049001</t>
  </si>
  <si>
    <t>庄河市民政局本级</t>
  </si>
  <si>
    <t>208类社会保障和就业支出</t>
  </si>
  <si>
    <t>02款民政管理事务</t>
  </si>
  <si>
    <t>01项行政运行</t>
  </si>
  <si>
    <t>02项一般行政管理事务</t>
  </si>
  <si>
    <t>05款行政事业单位离退休</t>
  </si>
  <si>
    <t>01项归口管理的行政单位离退休</t>
  </si>
  <si>
    <t>05项机关事业单位基本养老保险缴费支出</t>
  </si>
  <si>
    <t>210类卫生健康支出</t>
  </si>
  <si>
    <t>11款行政事业单位医疗</t>
  </si>
  <si>
    <t>01项行政单位医疗</t>
  </si>
  <si>
    <t>03项公务员医疗补助</t>
  </si>
  <si>
    <t>221类住房保障支出</t>
  </si>
  <si>
    <t>02款住房改革支出</t>
  </si>
  <si>
    <t>01项住房公积金</t>
  </si>
  <si>
    <t>02项提租补贴</t>
  </si>
  <si>
    <t>049002</t>
  </si>
  <si>
    <t>庄河市民政事务服务中心</t>
  </si>
  <si>
    <t>99其他民政管理事务支出</t>
  </si>
  <si>
    <t>02事业单位离退休</t>
  </si>
  <si>
    <t xml:space="preserve">  11款行政事业单位医疗</t>
  </si>
  <si>
    <t xml:space="preserve">    02项事业单位医疗</t>
  </si>
  <si>
    <t xml:space="preserve">    03项公务员医疗补助</t>
  </si>
  <si>
    <t xml:space="preserve">  02款住房改革支出</t>
  </si>
  <si>
    <t xml:space="preserve">    01项住房公积金</t>
  </si>
  <si>
    <t xml:space="preserve">    02项提租补贴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</si>
  <si>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</si>
  <si>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</si>
  <si>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</si>
  <si>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</si>
  <si>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</si>
  <si>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</si>
  <si>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</si>
  <si>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</si>
  <si>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</si>
  <si>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</si>
  <si>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</si>
  <si>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</si>
  <si>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</si>
  <si>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t>合 计</t>
  </si>
  <si>
    <r>
      <rPr>
        <sz val="9"/>
        <color theme="1"/>
        <rFont val="Default"/>
        <charset val="134"/>
      </rPr>
      <t xml:space="preserve">  </t>
    </r>
    <r>
      <rPr>
        <sz val="9"/>
        <color indexed="8"/>
        <rFont val="宋体"/>
        <charset val="134"/>
      </rPr>
      <t>单位庄河市民政局本级</t>
    </r>
  </si>
  <si>
    <t>301工资福利支出</t>
  </si>
  <si>
    <t xml:space="preserve">   30101基本工资</t>
  </si>
  <si>
    <t xml:space="preserve">  30102 津贴补贴</t>
  </si>
  <si>
    <t xml:space="preserve">     3010201 津贴补贴</t>
  </si>
  <si>
    <t xml:space="preserve">      3010202提租补贴</t>
  </si>
  <si>
    <t xml:space="preserve">      3010203采暖补贴</t>
  </si>
  <si>
    <t xml:space="preserve">   30108机关事业单位基本养老保险缴费</t>
  </si>
  <si>
    <t xml:space="preserve">   30108职工基本医疗保险缴费</t>
  </si>
  <si>
    <t xml:space="preserve">   30111公务员医疗补助缴费</t>
  </si>
  <si>
    <t xml:space="preserve">  30112 其他社会保障缴费</t>
  </si>
  <si>
    <t xml:space="preserve">      3011202失业保险</t>
  </si>
  <si>
    <t xml:space="preserve">      3011203工伤保险</t>
  </si>
  <si>
    <t xml:space="preserve">      3011204生育保险</t>
  </si>
  <si>
    <t xml:space="preserve">   30113住房公积金</t>
  </si>
  <si>
    <t>302商口和服务支出</t>
  </si>
  <si>
    <t xml:space="preserve">   30201办公费</t>
  </si>
  <si>
    <t xml:space="preserve">  30207 邮电费</t>
  </si>
  <si>
    <t xml:space="preserve">   30211差旅费</t>
  </si>
  <si>
    <t xml:space="preserve">   30217公务接待费</t>
  </si>
  <si>
    <t xml:space="preserve">   30228工会经费</t>
  </si>
  <si>
    <t xml:space="preserve">   30229福利费</t>
  </si>
  <si>
    <t xml:space="preserve">   30231公务用车运行维护费</t>
  </si>
  <si>
    <t xml:space="preserve">   30239其他交通费用</t>
  </si>
  <si>
    <t xml:space="preserve">      3023901交通补贴</t>
  </si>
  <si>
    <t xml:space="preserve">   30299其他商品和服务支出</t>
  </si>
  <si>
    <t xml:space="preserve">      3029901离休人员特需经费</t>
  </si>
  <si>
    <t xml:space="preserve">      3029902离休人员专项活动费</t>
  </si>
  <si>
    <t xml:space="preserve">      3029903退休人员公用经费</t>
  </si>
  <si>
    <t>303对个人和家庭的补助</t>
  </si>
  <si>
    <t xml:space="preserve">   30301离休费</t>
  </si>
  <si>
    <t xml:space="preserve">      3030101离休费</t>
  </si>
  <si>
    <t xml:space="preserve">   30302退休费</t>
  </si>
  <si>
    <t xml:space="preserve">      3030201退休费</t>
  </si>
  <si>
    <t xml:space="preserve">   30399其他对个人和家庭的补助</t>
  </si>
  <si>
    <t xml:space="preserve">    301工资福利支出</t>
  </si>
  <si>
    <t xml:space="preserve">       30101 基本工资</t>
  </si>
  <si>
    <t xml:space="preserve">       30102津贴补贴</t>
  </si>
  <si>
    <t xml:space="preserve">          3010201津贴补贴</t>
  </si>
  <si>
    <t xml:space="preserve">          3010202提租补贴</t>
  </si>
  <si>
    <t xml:space="preserve">          3010203采暖补贴</t>
  </si>
  <si>
    <t xml:space="preserve">       30107绩效工资</t>
  </si>
  <si>
    <t xml:space="preserve">       30108机关事业单位基本养老保险缴费</t>
  </si>
  <si>
    <t xml:space="preserve">       30110职工基本医疗保险缴费</t>
  </si>
  <si>
    <t xml:space="preserve">       30111公务员医疗补助缴费</t>
  </si>
  <si>
    <t xml:space="preserve">       30112其他社会保障缴费</t>
  </si>
  <si>
    <t xml:space="preserve">          3011202失业保险</t>
  </si>
  <si>
    <t xml:space="preserve">          3011203工伤保险</t>
  </si>
  <si>
    <t xml:space="preserve">          3011204生育保险</t>
  </si>
  <si>
    <t xml:space="preserve">       30113 住房公积金</t>
  </si>
  <si>
    <t xml:space="preserve">    302商品和服务支出</t>
  </si>
  <si>
    <t xml:space="preserve">       30201 办公费</t>
  </si>
  <si>
    <t xml:space="preserve">       30202印刷费</t>
  </si>
  <si>
    <t xml:space="preserve">       30206电费</t>
  </si>
  <si>
    <t xml:space="preserve">       30207 邮电费</t>
  </si>
  <si>
    <t xml:space="preserve">       30208取暖费</t>
  </si>
  <si>
    <t xml:space="preserve">       30211差旅费</t>
  </si>
  <si>
    <t xml:space="preserve">       30217公务接待费</t>
  </si>
  <si>
    <t xml:space="preserve">       30228工会经费</t>
  </si>
  <si>
    <t xml:space="preserve">       30229福利费</t>
  </si>
  <si>
    <t xml:space="preserve">       30231公务用车运行维护费</t>
  </si>
  <si>
    <t>　     30299其他商品和服务支出</t>
  </si>
  <si>
    <t xml:space="preserve">    303对个人和家庭的补助</t>
  </si>
  <si>
    <t xml:space="preserve">       30305生活补助</t>
  </si>
  <si>
    <t xml:space="preserve">       30309奖励金</t>
  </si>
  <si>
    <t xml:space="preserve">       30302退休费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</si>
  <si>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</si>
  <si>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</si>
  <si>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</si>
  <si>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</si>
  <si>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</si>
  <si>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color theme="1"/>
        <rFont val="宋体"/>
        <charset val="134"/>
      </rPr>
      <t>附表</t>
    </r>
    <r>
      <rPr>
        <sz val="9"/>
        <color theme="1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</si>
  <si>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</si>
  <si>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</si>
  <si>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</si>
  <si>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</si>
  <si>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</si>
  <si>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</si>
  <si>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</si>
  <si>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208</t>
  </si>
  <si>
    <t xml:space="preserve">   02 </t>
  </si>
  <si>
    <t xml:space="preserve">      01</t>
  </si>
  <si>
    <t xml:space="preserve">      02</t>
  </si>
  <si>
    <t xml:space="preserve">   05</t>
  </si>
  <si>
    <t xml:space="preserve">      05</t>
  </si>
  <si>
    <t>210</t>
  </si>
  <si>
    <t xml:space="preserve">   11</t>
  </si>
  <si>
    <t xml:space="preserve">      03</t>
  </si>
  <si>
    <t>221</t>
  </si>
  <si>
    <t xml:space="preserve">   02</t>
  </si>
  <si>
    <t xml:space="preserve">       02</t>
  </si>
  <si>
    <t>庄河市民政事务
服务中心</t>
  </si>
  <si>
    <t xml:space="preserve">      99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</si>
  <si>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</si>
  <si>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</si>
  <si>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</si>
  <si>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</si>
  <si>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</si>
  <si>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</si>
  <si>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</si>
  <si>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</si>
  <si>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一、因公出国(境)费用</t>
  </si>
  <si>
    <t xml:space="preserve">  二、 公务接待费</t>
  </si>
  <si>
    <t xml:space="preserve">  三、公务用车购置和运行费</t>
  </si>
  <si>
    <t xml:space="preserve">    其中：公务用车购置费</t>
  </si>
  <si>
    <t xml:space="preserve">             公务用车运行费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</si>
  <si>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</si>
  <si>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</si>
  <si>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</si>
  <si>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</si>
  <si>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</si>
  <si>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</si>
  <si>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</si>
  <si>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</si>
  <si>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</si>
  <si>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</si>
  <si>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</si>
  <si>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</si>
  <si>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</si>
  <si>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</si>
  <si>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</si>
  <si>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地名办标牌制作</t>
  </si>
  <si>
    <t>31-部门项目</t>
  </si>
  <si>
    <t>印刷费</t>
  </si>
  <si>
    <t>社会组织服务中心运行经费</t>
  </si>
  <si>
    <t>雇员工资</t>
  </si>
  <si>
    <t>救助站</t>
  </si>
  <si>
    <t>婚姻登记证工本费</t>
  </si>
  <si>
    <t>婚姻登记网络维护费</t>
  </si>
  <si>
    <t>殡仪馆自收自支人员经费</t>
  </si>
  <si>
    <t>蓉花山登记点人员经费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</si>
  <si>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</si>
  <si>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</si>
  <si>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</si>
  <si>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</si>
  <si>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</si>
  <si>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</si>
  <si>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</si>
  <si>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</si>
  <si>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</si>
  <si>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  庄河市民政局本级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</si>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</sst>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0.0_);[Red]\(0.0\)"/>
    <numFmt numFmtId="178" formatCode="#,##0.0_ "/>
    <numFmt numFmtId="179" formatCode="#,##0.00_ "/>
    <numFmt numFmtId="180" formatCode="yyyy&quot;年&quot;mm&quot;月&quot;dd&quot;日&quot;"/>
  </numFmts>
  <fonts count="6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0"/>
      <color theme="1"/>
      <name val="黑体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9"/>
      <color rgb="FFC0C0C0"/>
      <name val="SimSun"/>
      <charset val="134"/>
    </font>
    <font>
      <sz val="9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sz val="11"/>
      <color theme="1"/>
      <name val="宋体"/>
      <charset val="134"/>
    </font>
    <font>
      <b/>
      <sz val="16"/>
      <color theme="1"/>
      <name val="黑体"/>
      <charset val="134"/>
    </font>
    <font>
      <sz val="11"/>
      <color theme="1"/>
      <name val="SimSun"/>
      <charset val="134"/>
    </font>
    <font>
      <b/>
      <sz val="11"/>
      <color theme="1"/>
      <name val="宋体"/>
      <charset val="134"/>
    </font>
    <font>
      <b/>
      <sz val="9"/>
      <color theme="1"/>
      <name val="SimSun"/>
      <charset val="134"/>
    </font>
    <font>
      <sz val="9"/>
      <color theme="1"/>
      <name val="Default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Hiragino Sans GB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"/>
      <scheme val="minor"/>
    </font>
    <font>
      <b/>
      <sz val="11"/>
      <color theme="1"/>
      <name val="SimSun"/>
      <charset val="134"/>
    </font>
    <font>
      <sz val="10"/>
      <color theme="1"/>
      <name val="Arial"/>
      <charset val="134"/>
    </font>
    <font>
      <sz val="10"/>
      <color rgb="FFFF0000"/>
      <name val="黑体"/>
      <charset val="134"/>
    </font>
    <font>
      <sz val="10"/>
      <color rgb="FFFF0000"/>
      <name val="Arial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sz val="10"/>
      <color rgb="FFFF0000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FFFFFF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24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11" borderId="25" applyNumberFormat="0" applyFont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0" fillId="15" borderId="28" applyNumberFormat="0" applyAlignment="0" applyProtection="0">
      <alignment vertical="center"/>
    </xf>
    <xf numFmtId="0" fontId="61" fillId="15" borderId="24" applyNumberFormat="0" applyAlignment="0" applyProtection="0">
      <alignment vertical="center"/>
    </xf>
    <xf numFmtId="0" fontId="62" fillId="16" borderId="29" applyNumberForma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67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9" fillId="0" borderId="0"/>
  </cellStyleXfs>
  <cellXfs count="19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8" fillId="0" borderId="5" xfId="47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0" xfId="50" applyNumberFormat="1" applyFont="1" applyFill="1" applyBorder="1" applyAlignment="1"/>
    <xf numFmtId="0" fontId="10" fillId="3" borderId="0" xfId="50" applyNumberFormat="1" applyFont="1" applyFill="1" applyBorder="1" applyAlignment="1">
      <alignment horizontal="left" vertical="center" wrapText="1"/>
    </xf>
    <xf numFmtId="0" fontId="10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10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10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1" fillId="4" borderId="5" xfId="50" applyNumberFormat="1" applyFont="1" applyFill="1" applyBorder="1" applyAlignment="1">
      <alignment horizontal="left" vertical="center" wrapText="1"/>
    </xf>
    <xf numFmtId="0" fontId="12" fillId="4" borderId="5" xfId="50" applyNumberFormat="1" applyFont="1" applyFill="1" applyBorder="1" applyAlignment="1">
      <alignment horizontal="right" vertical="center" wrapText="1"/>
    </xf>
    <xf numFmtId="0" fontId="13" fillId="0" borderId="5" xfId="50" applyNumberFormat="1" applyFont="1" applyFill="1" applyBorder="1" applyAlignment="1"/>
    <xf numFmtId="0" fontId="14" fillId="3" borderId="5" xfId="0" applyNumberFormat="1" applyFont="1" applyFill="1" applyBorder="1" applyAlignment="1">
      <alignment horizontal="left" vertical="center" wrapText="1"/>
    </xf>
    <xf numFmtId="0" fontId="9" fillId="0" borderId="8" xfId="50" applyNumberFormat="1" applyFont="1" applyFill="1" applyBorder="1" applyAlignment="1">
      <alignment horizontal="left" wrapText="1"/>
    </xf>
    <xf numFmtId="0" fontId="15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6" fillId="0" borderId="5" xfId="0" applyNumberFormat="1" applyFont="1" applyBorder="1" applyAlignment="1">
      <alignment horizontal="right" vertical="center"/>
    </xf>
    <xf numFmtId="0" fontId="8" fillId="0" borderId="5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4" fontId="10" fillId="0" borderId="5" xfId="0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176" fontId="19" fillId="4" borderId="11" xfId="0" applyNumberFormat="1" applyFont="1" applyFill="1" applyBorder="1" applyAlignment="1">
      <alignment horizontal="right" vertical="center" wrapText="1"/>
    </xf>
    <xf numFmtId="0" fontId="8" fillId="4" borderId="12" xfId="0" applyNumberFormat="1" applyFont="1" applyFill="1" applyBorder="1" applyAlignment="1">
      <alignment horizontal="left" vertical="center" wrapText="1"/>
    </xf>
    <xf numFmtId="176" fontId="19" fillId="4" borderId="13" xfId="0" applyNumberFormat="1" applyFont="1" applyFill="1" applyBorder="1" applyAlignment="1">
      <alignment horizontal="right" vertical="center" wrapText="1"/>
    </xf>
    <xf numFmtId="0" fontId="8" fillId="4" borderId="5" xfId="0" applyNumberFormat="1" applyFont="1" applyFill="1" applyBorder="1" applyAlignment="1">
      <alignment horizontal="left" vertical="center" wrapText="1"/>
    </xf>
    <xf numFmtId="0" fontId="19" fillId="0" borderId="5" xfId="0" applyNumberFormat="1" applyFont="1" applyFill="1" applyBorder="1" applyAlignment="1">
      <alignment vertical="center"/>
    </xf>
    <xf numFmtId="0" fontId="20" fillId="3" borderId="5" xfId="0" applyNumberFormat="1" applyFont="1" applyFill="1" applyBorder="1" applyAlignment="1"/>
    <xf numFmtId="0" fontId="21" fillId="0" borderId="0" xfId="0" applyFont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177" fontId="28" fillId="4" borderId="5" xfId="0" applyNumberFormat="1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176" fontId="14" fillId="4" borderId="5" xfId="0" applyNumberFormat="1" applyFont="1" applyFill="1" applyBorder="1" applyAlignment="1">
      <alignment horizontal="right" vertical="center" wrapText="1"/>
    </xf>
    <xf numFmtId="178" fontId="14" fillId="4" borderId="5" xfId="0" applyNumberFormat="1" applyFont="1" applyFill="1" applyBorder="1" applyAlignment="1">
      <alignment horizontal="right" vertical="center" wrapText="1"/>
    </xf>
    <xf numFmtId="0" fontId="27" fillId="0" borderId="2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14" fillId="4" borderId="5" xfId="0" applyNumberFormat="1" applyFont="1" applyFill="1" applyBorder="1" applyAlignment="1">
      <alignment horizontal="right" vertical="center" wrapText="1"/>
    </xf>
    <xf numFmtId="49" fontId="29" fillId="0" borderId="5" xfId="0" applyNumberFormat="1" applyFont="1" applyBorder="1" applyAlignment="1">
      <alignment vertical="center"/>
    </xf>
    <xf numFmtId="49" fontId="20" fillId="3" borderId="5" xfId="0" applyNumberFormat="1" applyFont="1" applyFill="1" applyBorder="1" applyAlignment="1" applyProtection="1">
      <alignment horizontal="left" vertical="center"/>
    </xf>
    <xf numFmtId="49" fontId="20" fillId="3" borderId="5" xfId="0" applyNumberFormat="1" applyFont="1" applyFill="1" applyBorder="1" applyAlignment="1" applyProtection="1">
      <alignment horizontal="left" vertical="center" indent="1"/>
    </xf>
    <xf numFmtId="49" fontId="20" fillId="3" borderId="5" xfId="0" applyNumberFormat="1" applyFont="1" applyFill="1" applyBorder="1" applyAlignment="1" applyProtection="1">
      <alignment horizontal="left" vertical="center" indent="2"/>
    </xf>
    <xf numFmtId="0" fontId="21" fillId="0" borderId="5" xfId="0" applyNumberFormat="1" applyFont="1" applyFill="1" applyBorder="1" applyAlignment="1"/>
    <xf numFmtId="49" fontId="30" fillId="0" borderId="5" xfId="0" applyNumberFormat="1" applyFont="1" applyBorder="1" applyAlignment="1">
      <alignment vertical="center"/>
    </xf>
    <xf numFmtId="0" fontId="30" fillId="3" borderId="5" xfId="0" applyNumberFormat="1" applyFont="1" applyFill="1" applyBorder="1" applyAlignment="1">
      <alignment wrapText="1"/>
    </xf>
    <xf numFmtId="4" fontId="4" fillId="0" borderId="5" xfId="0" applyNumberFormat="1" applyFont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0" fontId="20" fillId="3" borderId="5" xfId="0" applyNumberFormat="1" applyFont="1" applyFill="1" applyBorder="1" applyAlignment="1" applyProtection="1">
      <alignment horizontal="left" vertical="center"/>
    </xf>
    <xf numFmtId="49" fontId="30" fillId="0" borderId="5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179" fontId="14" fillId="4" borderId="5" xfId="0" applyNumberFormat="1" applyFont="1" applyFill="1" applyBorder="1" applyAlignment="1">
      <alignment horizontal="right" vertical="center" wrapText="1"/>
    </xf>
    <xf numFmtId="0" fontId="31" fillId="5" borderId="2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1" fillId="0" borderId="0" xfId="0" applyFont="1" applyBorder="1">
      <alignment vertical="center"/>
    </xf>
    <xf numFmtId="0" fontId="6" fillId="5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176" fontId="11" fillId="4" borderId="1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177" fontId="35" fillId="3" borderId="5" xfId="51" applyNumberFormat="1" applyFont="1" applyFill="1" applyBorder="1" applyAlignment="1">
      <alignment vertical="center"/>
    </xf>
    <xf numFmtId="177" fontId="35" fillId="0" borderId="5" xfId="51" applyNumberFormat="1" applyFont="1" applyFill="1" applyBorder="1" applyAlignment="1">
      <alignment vertical="center"/>
    </xf>
    <xf numFmtId="0" fontId="36" fillId="0" borderId="5" xfId="0" applyFont="1" applyBorder="1">
      <alignment vertical="center"/>
    </xf>
    <xf numFmtId="0" fontId="33" fillId="0" borderId="5" xfId="0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4" fontId="37" fillId="0" borderId="5" xfId="0" applyNumberFormat="1" applyFont="1" applyBorder="1" applyAlignment="1">
      <alignment horizontal="right" vertical="center"/>
    </xf>
    <xf numFmtId="4" fontId="25" fillId="0" borderId="5" xfId="0" applyNumberFormat="1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38" fillId="0" borderId="5" xfId="0" applyNumberFormat="1" applyFont="1" applyFill="1" applyBorder="1" applyAlignment="1"/>
    <xf numFmtId="0" fontId="15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6" fontId="8" fillId="4" borderId="5" xfId="0" applyNumberFormat="1" applyFont="1" applyFill="1" applyBorder="1" applyAlignment="1">
      <alignment horizontal="right" vertical="center" wrapText="1"/>
    </xf>
    <xf numFmtId="0" fontId="33" fillId="5" borderId="4" xfId="0" applyFont="1" applyFill="1" applyBorder="1" applyAlignment="1">
      <alignment vertical="center" wrapText="1"/>
    </xf>
    <xf numFmtId="176" fontId="39" fillId="4" borderId="5" xfId="0" applyNumberFormat="1" applyFont="1" applyFill="1" applyBorder="1" applyAlignment="1">
      <alignment horizontal="right" vertical="center" wrapText="1"/>
    </xf>
    <xf numFmtId="0" fontId="0" fillId="0" borderId="5" xfId="0" applyNumberFormat="1" applyFont="1" applyFill="1" applyBorder="1" applyAlignment="1"/>
    <xf numFmtId="0" fontId="40" fillId="0" borderId="5" xfId="0" applyNumberFormat="1" applyFont="1" applyFill="1" applyBorder="1" applyAlignme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41" fillId="0" borderId="2" xfId="0" applyFont="1" applyBorder="1" applyAlignment="1">
      <alignment vertical="center" wrapText="1"/>
    </xf>
    <xf numFmtId="0" fontId="33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left" vertical="center"/>
    </xf>
    <xf numFmtId="4" fontId="3" fillId="5" borderId="5" xfId="0" applyNumberFormat="1" applyFont="1" applyFill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/>
    </xf>
    <xf numFmtId="0" fontId="39" fillId="3" borderId="5" xfId="0" applyNumberFormat="1" applyFont="1" applyFill="1" applyBorder="1" applyAlignment="1">
      <alignment horizontal="left" vertical="center" wrapText="1"/>
    </xf>
    <xf numFmtId="0" fontId="33" fillId="0" borderId="23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49" fontId="17" fillId="0" borderId="5" xfId="0" applyNumberFormat="1" applyFont="1" applyBorder="1">
      <alignment vertical="center"/>
    </xf>
    <xf numFmtId="0" fontId="43" fillId="3" borderId="5" xfId="0" applyNumberFormat="1" applyFont="1" applyFill="1" applyBorder="1" applyAlignment="1"/>
    <xf numFmtId="0" fontId="33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4" fontId="3" fillId="5" borderId="18" xfId="0" applyNumberFormat="1" applyFont="1" applyFill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176" fontId="8" fillId="4" borderId="11" xfId="0" applyNumberFormat="1" applyFont="1" applyFill="1" applyBorder="1" applyAlignment="1">
      <alignment horizontal="right" vertical="center" wrapText="1"/>
    </xf>
    <xf numFmtId="0" fontId="8" fillId="4" borderId="11" xfId="0" applyNumberFormat="1" applyFont="1" applyFill="1" applyBorder="1" applyAlignment="1">
      <alignment horizontal="right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180" fontId="46" fillId="0" borderId="0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87" t="s">
        <v>0</v>
      </c>
    </row>
    <row r="2" ht="84.95" customHeight="1" spans="1:1">
      <c r="A2" s="188" t="s">
        <v>1</v>
      </c>
    </row>
    <row r="3" ht="146.65" customHeight="1" spans="1:1">
      <c r="A3" s="189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J16" sqref="J15:J16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8" t="s">
        <v>210</v>
      </c>
      <c r="C1" s="58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211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212</v>
      </c>
      <c r="C3" s="6"/>
      <c r="D3" s="59"/>
      <c r="E3" s="5"/>
      <c r="F3" s="5"/>
      <c r="G3" s="5"/>
      <c r="H3" s="7" t="s">
        <v>6</v>
      </c>
      <c r="I3" s="3"/>
    </row>
    <row r="4" ht="24.4" customHeight="1" spans="1:9">
      <c r="A4" s="8"/>
      <c r="B4" s="60" t="s">
        <v>112</v>
      </c>
      <c r="C4" s="9" t="s">
        <v>12</v>
      </c>
      <c r="D4" s="9" t="s">
        <v>213</v>
      </c>
      <c r="E4" s="9" t="s">
        <v>214</v>
      </c>
      <c r="F4" s="9"/>
      <c r="G4" s="9"/>
      <c r="H4" s="9" t="s">
        <v>215</v>
      </c>
      <c r="I4" s="3"/>
    </row>
    <row r="5" ht="24.4" customHeight="1" spans="1:9">
      <c r="A5" s="8"/>
      <c r="B5" s="60"/>
      <c r="C5" s="9"/>
      <c r="D5" s="9"/>
      <c r="E5" s="9" t="s">
        <v>70</v>
      </c>
      <c r="F5" s="9" t="s">
        <v>216</v>
      </c>
      <c r="G5" s="9" t="s">
        <v>217</v>
      </c>
      <c r="H5" s="9"/>
      <c r="I5" s="3"/>
    </row>
    <row r="6" ht="27.75" customHeight="1" spans="1:9">
      <c r="A6" s="11"/>
      <c r="B6" s="61" t="s">
        <v>73</v>
      </c>
      <c r="C6" s="62">
        <f>C7+C13</f>
        <v>17</v>
      </c>
      <c r="D6" s="62"/>
      <c r="E6" s="62">
        <f>E7+E13</f>
        <v>15</v>
      </c>
      <c r="F6" s="62"/>
      <c r="G6" s="62">
        <f>G7+G16</f>
        <v>15</v>
      </c>
      <c r="H6" s="62">
        <f>H7+H13</f>
        <v>2</v>
      </c>
      <c r="I6" s="16"/>
    </row>
    <row r="7" ht="22.9" customHeight="1" spans="1:9">
      <c r="A7" s="8"/>
      <c r="B7" s="36" t="s">
        <v>77</v>
      </c>
      <c r="C7" s="63">
        <v>4</v>
      </c>
      <c r="D7" s="62"/>
      <c r="E7" s="62">
        <v>3</v>
      </c>
      <c r="F7" s="62"/>
      <c r="G7" s="62">
        <v>3</v>
      </c>
      <c r="H7" s="62">
        <v>1</v>
      </c>
      <c r="I7" s="3"/>
    </row>
    <row r="8" ht="22.9" customHeight="1" spans="1:9">
      <c r="A8" s="8"/>
      <c r="B8" s="64" t="s">
        <v>218</v>
      </c>
      <c r="C8" s="65"/>
      <c r="D8" s="62"/>
      <c r="E8" s="62"/>
      <c r="F8" s="62"/>
      <c r="G8" s="62"/>
      <c r="H8" s="62"/>
      <c r="I8" s="3"/>
    </row>
    <row r="9" ht="22.9" customHeight="1" spans="1:9">
      <c r="A9" s="8"/>
      <c r="B9" s="66" t="s">
        <v>219</v>
      </c>
      <c r="C9" s="67">
        <v>1</v>
      </c>
      <c r="D9" s="62"/>
      <c r="E9" s="62"/>
      <c r="F9" s="62"/>
      <c r="G9" s="62"/>
      <c r="H9" s="62">
        <v>1</v>
      </c>
      <c r="I9" s="3"/>
    </row>
    <row r="10" ht="22.9" customHeight="1" spans="1:9">
      <c r="A10" s="8"/>
      <c r="B10" s="66" t="s">
        <v>220</v>
      </c>
      <c r="C10" s="67">
        <v>3</v>
      </c>
      <c r="D10" s="62"/>
      <c r="E10" s="62">
        <v>3</v>
      </c>
      <c r="F10" s="62"/>
      <c r="G10" s="62">
        <v>3</v>
      </c>
      <c r="H10" s="62"/>
      <c r="I10" s="3"/>
    </row>
    <row r="11" ht="22.9" customHeight="1" spans="1:9">
      <c r="A11" s="8"/>
      <c r="B11" s="44" t="s">
        <v>221</v>
      </c>
      <c r="C11" s="67"/>
      <c r="D11" s="62"/>
      <c r="E11" s="62"/>
      <c r="F11" s="62"/>
      <c r="G11" s="62"/>
      <c r="H11" s="62"/>
      <c r="I11" s="3"/>
    </row>
    <row r="12" ht="22.9" customHeight="1" spans="1:9">
      <c r="A12" s="8"/>
      <c r="B12" s="44" t="s">
        <v>222</v>
      </c>
      <c r="C12" s="67">
        <v>3</v>
      </c>
      <c r="D12" s="62"/>
      <c r="E12" s="62">
        <v>3</v>
      </c>
      <c r="F12" s="62"/>
      <c r="G12" s="62">
        <v>3</v>
      </c>
      <c r="H12" s="62"/>
      <c r="I12" s="3"/>
    </row>
    <row r="13" ht="22.9" customHeight="1" spans="1:9">
      <c r="A13" s="11"/>
      <c r="B13" s="68" t="s">
        <v>94</v>
      </c>
      <c r="C13" s="62">
        <v>13</v>
      </c>
      <c r="D13" s="62"/>
      <c r="E13" s="62">
        <v>12</v>
      </c>
      <c r="F13" s="62"/>
      <c r="G13" s="62">
        <v>12</v>
      </c>
      <c r="H13" s="62">
        <v>1</v>
      </c>
      <c r="I13" s="16"/>
    </row>
    <row r="14" ht="22.9" customHeight="1" spans="1:9">
      <c r="A14" s="11"/>
      <c r="B14" s="66" t="s">
        <v>218</v>
      </c>
      <c r="C14" s="62"/>
      <c r="D14" s="62"/>
      <c r="E14" s="62"/>
      <c r="F14" s="62"/>
      <c r="G14" s="62"/>
      <c r="H14" s="62"/>
      <c r="I14" s="16"/>
    </row>
    <row r="15" ht="22.9" customHeight="1" spans="1:9">
      <c r="A15" s="11"/>
      <c r="B15" s="66" t="s">
        <v>219</v>
      </c>
      <c r="C15" s="62">
        <v>1</v>
      </c>
      <c r="D15" s="62"/>
      <c r="E15" s="62"/>
      <c r="F15" s="62"/>
      <c r="G15" s="62"/>
      <c r="H15" s="62">
        <v>1</v>
      </c>
      <c r="I15" s="16"/>
    </row>
    <row r="16" ht="22.9" customHeight="1" spans="1:9">
      <c r="A16" s="11"/>
      <c r="B16" s="66" t="s">
        <v>220</v>
      </c>
      <c r="C16" s="62">
        <v>12</v>
      </c>
      <c r="D16" s="62"/>
      <c r="E16" s="62">
        <v>12</v>
      </c>
      <c r="F16" s="62"/>
      <c r="G16" s="62">
        <v>12</v>
      </c>
      <c r="H16" s="62"/>
      <c r="I16" s="16"/>
    </row>
    <row r="17" ht="22.9" customHeight="1" spans="1:9">
      <c r="A17" s="11"/>
      <c r="B17" s="44" t="s">
        <v>221</v>
      </c>
      <c r="C17" s="62"/>
      <c r="D17" s="62"/>
      <c r="E17" s="62"/>
      <c r="F17" s="62"/>
      <c r="G17" s="62"/>
      <c r="H17" s="62"/>
      <c r="I17" s="16"/>
    </row>
    <row r="18" ht="22.9" customHeight="1" spans="1:9">
      <c r="A18" s="8"/>
      <c r="B18" s="44" t="s">
        <v>222</v>
      </c>
      <c r="C18" s="62">
        <v>12</v>
      </c>
      <c r="D18" s="62"/>
      <c r="E18" s="62">
        <v>12</v>
      </c>
      <c r="F18" s="62"/>
      <c r="G18" s="62">
        <v>12</v>
      </c>
      <c r="H18" s="62"/>
      <c r="I18" s="3"/>
    </row>
  </sheetData>
  <mergeCells count="9">
    <mergeCell ref="B2:H2"/>
    <mergeCell ref="B3:C3"/>
    <mergeCell ref="E4:G4"/>
    <mergeCell ref="A8:A9"/>
    <mergeCell ref="A10:A11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6" sqref="B6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8"/>
      <c r="C1" s="2"/>
      <c r="D1" s="2"/>
      <c r="E1" s="2"/>
      <c r="F1" s="3"/>
    </row>
    <row r="2" ht="22.9" customHeight="1" spans="1:6">
      <c r="A2" s="8"/>
      <c r="B2" s="4" t="s">
        <v>223</v>
      </c>
      <c r="C2" s="4"/>
      <c r="D2" s="4"/>
      <c r="E2" s="4"/>
      <c r="F2" s="3" t="s">
        <v>3</v>
      </c>
    </row>
    <row r="3" ht="22.5" customHeight="1" spans="1:6">
      <c r="A3" s="8"/>
      <c r="B3" s="54" t="s">
        <v>224</v>
      </c>
      <c r="C3" s="5"/>
      <c r="D3" s="5"/>
      <c r="E3" s="7" t="s">
        <v>6</v>
      </c>
      <c r="F3" s="3"/>
    </row>
    <row r="4" ht="27.75" customHeight="1" spans="1:6">
      <c r="A4" s="8"/>
      <c r="B4" s="56" t="s">
        <v>105</v>
      </c>
      <c r="C4" s="9" t="s">
        <v>12</v>
      </c>
      <c r="D4" s="9" t="s">
        <v>107</v>
      </c>
      <c r="E4" s="9" t="s">
        <v>108</v>
      </c>
      <c r="F4" s="3"/>
    </row>
    <row r="5" ht="27.75" customHeight="1" spans="1:6">
      <c r="A5" s="11"/>
      <c r="B5" s="12" t="s">
        <v>73</v>
      </c>
      <c r="C5" s="43"/>
      <c r="D5" s="43"/>
      <c r="E5" s="43"/>
      <c r="F5" s="16"/>
    </row>
    <row r="6" ht="27.75" customHeight="1" spans="2:5">
      <c r="B6" s="17" t="s">
        <v>75</v>
      </c>
      <c r="C6" s="43"/>
      <c r="D6" s="43"/>
      <c r="E6" s="43"/>
    </row>
    <row r="7" ht="27.75" customHeight="1" spans="2:5">
      <c r="B7" s="18" t="s">
        <v>225</v>
      </c>
      <c r="C7" s="43"/>
      <c r="D7" s="43"/>
      <c r="E7" s="43"/>
    </row>
    <row r="8" ht="27.75" customHeight="1" spans="2:5">
      <c r="B8" s="18" t="s">
        <v>226</v>
      </c>
      <c r="C8" s="43"/>
      <c r="D8" s="43"/>
      <c r="E8" s="43"/>
    </row>
    <row r="9" ht="27.75" customHeight="1" spans="2:5">
      <c r="B9" s="18" t="s">
        <v>227</v>
      </c>
      <c r="C9" s="12"/>
      <c r="D9" s="12"/>
      <c r="E9" s="12"/>
    </row>
    <row r="10" ht="27.75" customHeight="1" spans="2:5">
      <c r="B10" s="18" t="s">
        <v>228</v>
      </c>
      <c r="C10" s="18"/>
      <c r="D10" s="18"/>
      <c r="E10" s="18"/>
    </row>
    <row r="11" ht="27.75" customHeight="1" spans="2:5">
      <c r="B11" s="18"/>
      <c r="C11" s="18"/>
      <c r="D11" s="18"/>
      <c r="E11" s="18"/>
    </row>
    <row r="12" ht="18.75" customHeight="1" spans="2:2">
      <c r="B12" s="57" t="s">
        <v>229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6" sqref="B6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0"/>
      <c r="B1" s="38"/>
      <c r="C1" s="51"/>
      <c r="D1" s="51"/>
      <c r="E1" s="51"/>
      <c r="F1" s="52"/>
    </row>
    <row r="2" ht="22.9" customHeight="1" spans="1:6">
      <c r="A2" s="8"/>
      <c r="B2" s="4" t="s">
        <v>230</v>
      </c>
      <c r="C2" s="4"/>
      <c r="D2" s="4"/>
      <c r="E2" s="4"/>
      <c r="F2" s="3" t="s">
        <v>3</v>
      </c>
    </row>
    <row r="3" ht="19.5" customHeight="1" spans="1:6">
      <c r="A3" s="53"/>
      <c r="B3" s="54" t="s">
        <v>231</v>
      </c>
      <c r="C3" s="5"/>
      <c r="D3" s="5"/>
      <c r="E3" s="7" t="s">
        <v>6</v>
      </c>
      <c r="F3" s="55"/>
    </row>
    <row r="4" ht="24.4" customHeight="1" spans="1:6">
      <c r="A4" s="8"/>
      <c r="B4" s="56" t="s">
        <v>105</v>
      </c>
      <c r="C4" s="9" t="s">
        <v>12</v>
      </c>
      <c r="D4" s="9" t="s">
        <v>107</v>
      </c>
      <c r="E4" s="9" t="s">
        <v>108</v>
      </c>
      <c r="F4" s="3"/>
    </row>
    <row r="5" ht="24.75" customHeight="1" spans="1:6">
      <c r="A5" s="11"/>
      <c r="B5" s="12" t="s">
        <v>73</v>
      </c>
      <c r="C5" s="43"/>
      <c r="D5" s="43"/>
      <c r="E5" s="43"/>
      <c r="F5" s="16"/>
    </row>
    <row r="6" ht="24.75" customHeight="1" spans="2:5">
      <c r="B6" s="17" t="s">
        <v>75</v>
      </c>
      <c r="C6" s="43"/>
      <c r="D6" s="43"/>
      <c r="E6" s="43"/>
    </row>
    <row r="7" ht="24.75" customHeight="1" spans="2:5">
      <c r="B7" s="18" t="s">
        <v>225</v>
      </c>
      <c r="C7" s="43"/>
      <c r="D7" s="43"/>
      <c r="E7" s="43"/>
    </row>
    <row r="8" ht="24.75" customHeight="1" spans="2:5">
      <c r="B8" s="18" t="s">
        <v>226</v>
      </c>
      <c r="C8" s="43"/>
      <c r="D8" s="43"/>
      <c r="E8" s="43"/>
    </row>
    <row r="9" ht="24.75" customHeight="1" spans="2:5">
      <c r="B9" s="18" t="s">
        <v>227</v>
      </c>
      <c r="C9" s="12"/>
      <c r="D9" s="12"/>
      <c r="E9" s="12"/>
    </row>
    <row r="10" ht="24.75" customHeight="1" spans="2:5">
      <c r="B10" s="18" t="s">
        <v>228</v>
      </c>
      <c r="C10" s="12"/>
      <c r="D10" s="12"/>
      <c r="E10" s="12"/>
    </row>
    <row r="11" ht="24.75" customHeight="1" spans="2:5">
      <c r="B11" s="18"/>
      <c r="C11" s="12"/>
      <c r="D11" s="12"/>
      <c r="E11" s="12"/>
    </row>
    <row r="12" ht="20.25" customHeight="1" spans="2:2">
      <c r="B12" s="57" t="s">
        <v>229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pane ySplit="5" topLeftCell="A6" activePane="bottomLeft" state="frozen"/>
      <selection/>
      <selection pane="bottomLeft" activeCell="I9" sqref="I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8"/>
      <c r="C1" s="38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232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9" t="s">
        <v>233</v>
      </c>
      <c r="C3" s="40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234</v>
      </c>
      <c r="C4" s="9" t="s">
        <v>235</v>
      </c>
      <c r="D4" s="9" t="s">
        <v>236</v>
      </c>
      <c r="E4" s="9" t="s">
        <v>237</v>
      </c>
      <c r="F4" s="9" t="s">
        <v>12</v>
      </c>
      <c r="G4" s="9" t="s">
        <v>109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1"/>
      <c r="C6" s="41" t="s">
        <v>73</v>
      </c>
      <c r="D6" s="42"/>
      <c r="E6" s="18"/>
      <c r="F6" s="43">
        <v>245</v>
      </c>
      <c r="G6" s="43">
        <v>245</v>
      </c>
      <c r="H6" s="43"/>
      <c r="I6" s="43"/>
      <c r="J6" s="43"/>
      <c r="K6" s="43"/>
      <c r="L6" s="16"/>
    </row>
    <row r="7" ht="30" customHeight="1" spans="1:12">
      <c r="A7" s="11"/>
      <c r="B7" s="41"/>
      <c r="C7" s="36" t="s">
        <v>75</v>
      </c>
      <c r="D7" s="42"/>
      <c r="E7" s="18"/>
      <c r="F7" s="43">
        <v>245</v>
      </c>
      <c r="G7" s="43">
        <v>245</v>
      </c>
      <c r="H7" s="43"/>
      <c r="I7" s="43"/>
      <c r="J7" s="43"/>
      <c r="K7" s="43"/>
      <c r="L7" s="16"/>
    </row>
    <row r="8" ht="30" customHeight="1" spans="1:12">
      <c r="A8" s="11"/>
      <c r="B8" s="41">
        <v>1</v>
      </c>
      <c r="C8" s="36" t="s">
        <v>77</v>
      </c>
      <c r="D8" s="44" t="s">
        <v>238</v>
      </c>
      <c r="E8" s="18" t="s">
        <v>239</v>
      </c>
      <c r="F8" s="44">
        <v>10</v>
      </c>
      <c r="G8" s="44">
        <v>10</v>
      </c>
      <c r="H8" s="43"/>
      <c r="I8" s="43"/>
      <c r="J8" s="43"/>
      <c r="K8" s="43"/>
      <c r="L8" s="16"/>
    </row>
    <row r="9" ht="30" customHeight="1" spans="1:12">
      <c r="A9" s="11"/>
      <c r="B9" s="41">
        <v>2</v>
      </c>
      <c r="C9" s="36" t="s">
        <v>77</v>
      </c>
      <c r="D9" s="44" t="s">
        <v>240</v>
      </c>
      <c r="E9" s="18" t="s">
        <v>239</v>
      </c>
      <c r="F9" s="44">
        <v>5</v>
      </c>
      <c r="G9" s="44">
        <v>5</v>
      </c>
      <c r="H9" s="43"/>
      <c r="I9" s="43"/>
      <c r="J9" s="43"/>
      <c r="K9" s="43"/>
      <c r="L9" s="16"/>
    </row>
    <row r="10" ht="30" customHeight="1" spans="1:12">
      <c r="A10" s="11"/>
      <c r="B10" s="41">
        <v>3</v>
      </c>
      <c r="C10" s="36" t="s">
        <v>77</v>
      </c>
      <c r="D10" s="44" t="s">
        <v>241</v>
      </c>
      <c r="E10" s="18" t="s">
        <v>239</v>
      </c>
      <c r="F10" s="44">
        <v>6.2</v>
      </c>
      <c r="G10" s="44">
        <v>6.2</v>
      </c>
      <c r="H10" s="43"/>
      <c r="I10" s="43"/>
      <c r="J10" s="43"/>
      <c r="K10" s="43"/>
      <c r="L10" s="16"/>
    </row>
    <row r="11" ht="30" customHeight="1" spans="1:12">
      <c r="A11" s="11"/>
      <c r="B11" s="41">
        <v>4</v>
      </c>
      <c r="C11" s="36" t="s">
        <v>77</v>
      </c>
      <c r="D11" s="44" t="s">
        <v>242</v>
      </c>
      <c r="E11" s="18" t="s">
        <v>239</v>
      </c>
      <c r="F11" s="44">
        <v>19.5</v>
      </c>
      <c r="G11" s="44">
        <v>19.5</v>
      </c>
      <c r="H11" s="43"/>
      <c r="I11" s="43"/>
      <c r="J11" s="43"/>
      <c r="K11" s="43"/>
      <c r="L11" s="16"/>
    </row>
    <row r="12" ht="30" customHeight="1" spans="1:12">
      <c r="A12" s="45"/>
      <c r="B12" s="41">
        <v>5</v>
      </c>
      <c r="C12" s="46" t="s">
        <v>94</v>
      </c>
      <c r="D12" s="46" t="s">
        <v>243</v>
      </c>
      <c r="E12" s="46" t="s">
        <v>239</v>
      </c>
      <c r="F12" s="47">
        <v>2.3</v>
      </c>
      <c r="G12" s="47">
        <v>2.3</v>
      </c>
      <c r="H12" s="47"/>
      <c r="I12" s="15"/>
      <c r="J12" s="15"/>
      <c r="K12" s="15"/>
      <c r="L12" s="49"/>
    </row>
    <row r="13" ht="30" customHeight="1" spans="1:12">
      <c r="A13" s="45"/>
      <c r="B13" s="41">
        <v>6</v>
      </c>
      <c r="C13" s="46" t="s">
        <v>94</v>
      </c>
      <c r="D13" s="46" t="s">
        <v>244</v>
      </c>
      <c r="E13" s="46" t="s">
        <v>239</v>
      </c>
      <c r="F13" s="47">
        <v>3.5</v>
      </c>
      <c r="G13" s="47">
        <v>3.5</v>
      </c>
      <c r="H13" s="47"/>
      <c r="I13" s="15"/>
      <c r="J13" s="15"/>
      <c r="K13" s="15"/>
      <c r="L13" s="49"/>
    </row>
    <row r="14" ht="30" customHeight="1" spans="1:12">
      <c r="A14" s="45"/>
      <c r="B14" s="41">
        <v>7</v>
      </c>
      <c r="C14" s="46" t="s">
        <v>94</v>
      </c>
      <c r="D14" s="46" t="s">
        <v>245</v>
      </c>
      <c r="E14" s="46" t="s">
        <v>239</v>
      </c>
      <c r="F14" s="47">
        <v>3</v>
      </c>
      <c r="G14" s="47">
        <v>3</v>
      </c>
      <c r="H14" s="47"/>
      <c r="I14" s="15"/>
      <c r="J14" s="15"/>
      <c r="K14" s="15"/>
      <c r="L14" s="49"/>
    </row>
    <row r="15" ht="30" customHeight="1" spans="1:12">
      <c r="A15" s="45"/>
      <c r="B15" s="41">
        <v>8</v>
      </c>
      <c r="C15" s="46" t="s">
        <v>94</v>
      </c>
      <c r="D15" s="46" t="s">
        <v>246</v>
      </c>
      <c r="E15" s="46" t="s">
        <v>239</v>
      </c>
      <c r="F15" s="47">
        <v>184</v>
      </c>
      <c r="G15" s="47">
        <v>184</v>
      </c>
      <c r="H15" s="47"/>
      <c r="I15" s="15"/>
      <c r="J15" s="15"/>
      <c r="K15" s="15"/>
      <c r="L15" s="49"/>
    </row>
    <row r="16" ht="30" customHeight="1" spans="1:12">
      <c r="A16" s="45"/>
      <c r="B16" s="41">
        <v>9</v>
      </c>
      <c r="C16" s="46" t="s">
        <v>94</v>
      </c>
      <c r="D16" s="46" t="s">
        <v>247</v>
      </c>
      <c r="E16" s="46" t="s">
        <v>239</v>
      </c>
      <c r="F16" s="47">
        <v>11.5</v>
      </c>
      <c r="G16" s="47">
        <v>11.5</v>
      </c>
      <c r="H16" s="47"/>
      <c r="I16" s="15"/>
      <c r="J16" s="15"/>
      <c r="K16" s="15"/>
      <c r="L16" s="49"/>
    </row>
    <row r="17" spans="2:8">
      <c r="B17" s="48"/>
      <c r="C17" s="48"/>
      <c r="D17" s="48"/>
      <c r="E17" s="48"/>
      <c r="F17" s="48"/>
      <c r="G17" s="48"/>
      <c r="H17" s="48"/>
    </row>
    <row r="18" spans="2:8">
      <c r="B18" s="48"/>
      <c r="C18" s="48"/>
      <c r="D18" s="48"/>
      <c r="E18" s="48"/>
      <c r="F18" s="48"/>
      <c r="G18" s="48"/>
      <c r="H18" s="48"/>
    </row>
    <row r="19" spans="2:8">
      <c r="B19" s="48"/>
      <c r="C19" s="48"/>
      <c r="D19" s="48"/>
      <c r="E19" s="48"/>
      <c r="F19" s="48"/>
      <c r="G19" s="48"/>
      <c r="H19" s="48"/>
    </row>
    <row r="20" spans="2:8">
      <c r="B20" s="48"/>
      <c r="C20" s="48"/>
      <c r="D20" s="48"/>
      <c r="E20" s="48"/>
      <c r="F20" s="48"/>
      <c r="G20" s="48"/>
      <c r="H20" s="48"/>
    </row>
    <row r="21" spans="2:8">
      <c r="B21" s="48"/>
      <c r="C21" s="48"/>
      <c r="D21" s="48"/>
      <c r="E21" s="48"/>
      <c r="F21" s="48"/>
      <c r="G21" s="48"/>
      <c r="H21" s="48"/>
    </row>
    <row r="22" spans="2:8">
      <c r="B22" s="48"/>
      <c r="C22" s="48"/>
      <c r="D22" s="48"/>
      <c r="E22" s="48"/>
      <c r="F22" s="48"/>
      <c r="G22" s="48"/>
      <c r="H22" s="48"/>
    </row>
    <row r="23" spans="2:8">
      <c r="B23" s="48"/>
      <c r="C23" s="48"/>
      <c r="D23" s="48"/>
      <c r="E23" s="48"/>
      <c r="F23" s="48"/>
      <c r="G23" s="48"/>
      <c r="H23" s="48"/>
    </row>
    <row r="24" spans="2:8">
      <c r="B24" s="48"/>
      <c r="C24" s="48"/>
      <c r="D24" s="48"/>
      <c r="E24" s="48"/>
      <c r="F24" s="48"/>
      <c r="G24" s="48"/>
      <c r="H24" s="48"/>
    </row>
    <row r="25" spans="2:8">
      <c r="B25" s="48"/>
      <c r="C25" s="48"/>
      <c r="D25" s="48"/>
      <c r="E25" s="48"/>
      <c r="F25" s="48"/>
      <c r="G25" s="48"/>
      <c r="H25" s="48"/>
    </row>
    <row r="26" spans="2:8">
      <c r="B26" s="48"/>
      <c r="C26" s="48"/>
      <c r="D26" s="48"/>
      <c r="E26" s="48"/>
      <c r="F26" s="48"/>
      <c r="G26" s="48"/>
      <c r="H26" s="48"/>
    </row>
    <row r="27" spans="2:8">
      <c r="B27" s="48"/>
      <c r="C27" s="48"/>
      <c r="D27" s="48"/>
      <c r="E27" s="48"/>
      <c r="F27" s="48"/>
      <c r="G27" s="48"/>
      <c r="H27" s="48"/>
    </row>
    <row r="28" spans="2:8">
      <c r="B28" s="48"/>
      <c r="C28" s="48"/>
      <c r="D28" s="48"/>
      <c r="E28" s="48"/>
      <c r="F28" s="48"/>
      <c r="G28" s="48"/>
      <c r="H28" s="48"/>
    </row>
    <row r="29" spans="2:8">
      <c r="B29" s="48"/>
      <c r="C29" s="48"/>
      <c r="D29" s="48"/>
      <c r="E29" s="48"/>
      <c r="F29" s="48"/>
      <c r="G29" s="48"/>
      <c r="H29" s="48"/>
    </row>
    <row r="30" spans="2:8">
      <c r="B30" s="48"/>
      <c r="C30" s="48"/>
      <c r="D30" s="48"/>
      <c r="E30" s="48"/>
      <c r="F30" s="48"/>
      <c r="G30" s="48"/>
      <c r="H30" s="48"/>
    </row>
    <row r="31" spans="2:8">
      <c r="B31" s="48"/>
      <c r="C31" s="48"/>
      <c r="D31" s="48"/>
      <c r="E31" s="48"/>
      <c r="F31" s="48"/>
      <c r="G31" s="48"/>
      <c r="H31" s="48"/>
    </row>
    <row r="32" spans="2:8">
      <c r="B32" s="48"/>
      <c r="C32" s="48"/>
      <c r="D32" s="48"/>
      <c r="E32" s="48"/>
      <c r="F32" s="48"/>
      <c r="G32" s="48"/>
      <c r="H32" s="48"/>
    </row>
  </sheetData>
  <mergeCells count="12">
    <mergeCell ref="B1:C1"/>
    <mergeCell ref="B2:K2"/>
    <mergeCell ref="B3:C3"/>
    <mergeCell ref="G4:I4"/>
    <mergeCell ref="A12:A16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7" sqref="C17"/>
    </sheetView>
  </sheetViews>
  <sheetFormatPr defaultColWidth="9" defaultRowHeight="12.75" outlineLevelCol="6"/>
  <cols>
    <col min="1" max="5" width="27.125" style="23" customWidth="1"/>
    <col min="6" max="6" width="4.375" style="23" customWidth="1"/>
    <col min="7" max="256" width="9" style="23"/>
    <col min="257" max="258" width="29" style="23" customWidth="1"/>
    <col min="259" max="261" width="18.875" style="23" customWidth="1"/>
    <col min="262" max="262" width="4.375" style="23" customWidth="1"/>
    <col min="263" max="512" width="9" style="23"/>
    <col min="513" max="514" width="29" style="23" customWidth="1"/>
    <col min="515" max="517" width="18.875" style="23" customWidth="1"/>
    <col min="518" max="518" width="4.375" style="23" customWidth="1"/>
    <col min="519" max="768" width="9" style="23"/>
    <col min="769" max="770" width="29" style="23" customWidth="1"/>
    <col min="771" max="773" width="18.875" style="23" customWidth="1"/>
    <col min="774" max="774" width="4.375" style="23" customWidth="1"/>
    <col min="775" max="1024" width="9" style="23"/>
    <col min="1025" max="1026" width="29" style="23" customWidth="1"/>
    <col min="1027" max="1029" width="18.875" style="23" customWidth="1"/>
    <col min="1030" max="1030" width="4.375" style="23" customWidth="1"/>
    <col min="1031" max="1280" width="9" style="23"/>
    <col min="1281" max="1282" width="29" style="23" customWidth="1"/>
    <col min="1283" max="1285" width="18.875" style="23" customWidth="1"/>
    <col min="1286" max="1286" width="4.375" style="23" customWidth="1"/>
    <col min="1287" max="1536" width="9" style="23"/>
    <col min="1537" max="1538" width="29" style="23" customWidth="1"/>
    <col min="1539" max="1541" width="18.875" style="23" customWidth="1"/>
    <col min="1542" max="1542" width="4.375" style="23" customWidth="1"/>
    <col min="1543" max="1792" width="9" style="23"/>
    <col min="1793" max="1794" width="29" style="23" customWidth="1"/>
    <col min="1795" max="1797" width="18.875" style="23" customWidth="1"/>
    <col min="1798" max="1798" width="4.375" style="23" customWidth="1"/>
    <col min="1799" max="2048" width="9" style="23"/>
    <col min="2049" max="2050" width="29" style="23" customWidth="1"/>
    <col min="2051" max="2053" width="18.875" style="23" customWidth="1"/>
    <col min="2054" max="2054" width="4.375" style="23" customWidth="1"/>
    <col min="2055" max="2304" width="9" style="23"/>
    <col min="2305" max="2306" width="29" style="23" customWidth="1"/>
    <col min="2307" max="2309" width="18.875" style="23" customWidth="1"/>
    <col min="2310" max="2310" width="4.375" style="23" customWidth="1"/>
    <col min="2311" max="2560" width="9" style="23"/>
    <col min="2561" max="2562" width="29" style="23" customWidth="1"/>
    <col min="2563" max="2565" width="18.875" style="23" customWidth="1"/>
    <col min="2566" max="2566" width="4.375" style="23" customWidth="1"/>
    <col min="2567" max="2816" width="9" style="23"/>
    <col min="2817" max="2818" width="29" style="23" customWidth="1"/>
    <col min="2819" max="2821" width="18.875" style="23" customWidth="1"/>
    <col min="2822" max="2822" width="4.375" style="23" customWidth="1"/>
    <col min="2823" max="3072" width="9" style="23"/>
    <col min="3073" max="3074" width="29" style="23" customWidth="1"/>
    <col min="3075" max="3077" width="18.875" style="23" customWidth="1"/>
    <col min="3078" max="3078" width="4.375" style="23" customWidth="1"/>
    <col min="3079" max="3328" width="9" style="23"/>
    <col min="3329" max="3330" width="29" style="23" customWidth="1"/>
    <col min="3331" max="3333" width="18.875" style="23" customWidth="1"/>
    <col min="3334" max="3334" width="4.375" style="23" customWidth="1"/>
    <col min="3335" max="3584" width="9" style="23"/>
    <col min="3585" max="3586" width="29" style="23" customWidth="1"/>
    <col min="3587" max="3589" width="18.875" style="23" customWidth="1"/>
    <col min="3590" max="3590" width="4.375" style="23" customWidth="1"/>
    <col min="3591" max="3840" width="9" style="23"/>
    <col min="3841" max="3842" width="29" style="23" customWidth="1"/>
    <col min="3843" max="3845" width="18.875" style="23" customWidth="1"/>
    <col min="3846" max="3846" width="4.375" style="23" customWidth="1"/>
    <col min="3847" max="4096" width="9" style="23"/>
    <col min="4097" max="4098" width="29" style="23" customWidth="1"/>
    <col min="4099" max="4101" width="18.875" style="23" customWidth="1"/>
    <col min="4102" max="4102" width="4.375" style="23" customWidth="1"/>
    <col min="4103" max="4352" width="9" style="23"/>
    <col min="4353" max="4354" width="29" style="23" customWidth="1"/>
    <col min="4355" max="4357" width="18.875" style="23" customWidth="1"/>
    <col min="4358" max="4358" width="4.375" style="23" customWidth="1"/>
    <col min="4359" max="4608" width="9" style="23"/>
    <col min="4609" max="4610" width="29" style="23" customWidth="1"/>
    <col min="4611" max="4613" width="18.875" style="23" customWidth="1"/>
    <col min="4614" max="4614" width="4.375" style="23" customWidth="1"/>
    <col min="4615" max="4864" width="9" style="23"/>
    <col min="4865" max="4866" width="29" style="23" customWidth="1"/>
    <col min="4867" max="4869" width="18.875" style="23" customWidth="1"/>
    <col min="4870" max="4870" width="4.375" style="23" customWidth="1"/>
    <col min="4871" max="5120" width="9" style="23"/>
    <col min="5121" max="5122" width="29" style="23" customWidth="1"/>
    <col min="5123" max="5125" width="18.875" style="23" customWidth="1"/>
    <col min="5126" max="5126" width="4.375" style="23" customWidth="1"/>
    <col min="5127" max="5376" width="9" style="23"/>
    <col min="5377" max="5378" width="29" style="23" customWidth="1"/>
    <col min="5379" max="5381" width="18.875" style="23" customWidth="1"/>
    <col min="5382" max="5382" width="4.375" style="23" customWidth="1"/>
    <col min="5383" max="5632" width="9" style="23"/>
    <col min="5633" max="5634" width="29" style="23" customWidth="1"/>
    <col min="5635" max="5637" width="18.875" style="23" customWidth="1"/>
    <col min="5638" max="5638" width="4.375" style="23" customWidth="1"/>
    <col min="5639" max="5888" width="9" style="23"/>
    <col min="5889" max="5890" width="29" style="23" customWidth="1"/>
    <col min="5891" max="5893" width="18.875" style="23" customWidth="1"/>
    <col min="5894" max="5894" width="4.375" style="23" customWidth="1"/>
    <col min="5895" max="6144" width="9" style="23"/>
    <col min="6145" max="6146" width="29" style="23" customWidth="1"/>
    <col min="6147" max="6149" width="18.875" style="23" customWidth="1"/>
    <col min="6150" max="6150" width="4.375" style="23" customWidth="1"/>
    <col min="6151" max="6400" width="9" style="23"/>
    <col min="6401" max="6402" width="29" style="23" customWidth="1"/>
    <col min="6403" max="6405" width="18.875" style="23" customWidth="1"/>
    <col min="6406" max="6406" width="4.375" style="23" customWidth="1"/>
    <col min="6407" max="6656" width="9" style="23"/>
    <col min="6657" max="6658" width="29" style="23" customWidth="1"/>
    <col min="6659" max="6661" width="18.875" style="23" customWidth="1"/>
    <col min="6662" max="6662" width="4.375" style="23" customWidth="1"/>
    <col min="6663" max="6912" width="9" style="23"/>
    <col min="6913" max="6914" width="29" style="23" customWidth="1"/>
    <col min="6915" max="6917" width="18.875" style="23" customWidth="1"/>
    <col min="6918" max="6918" width="4.375" style="23" customWidth="1"/>
    <col min="6919" max="7168" width="9" style="23"/>
    <col min="7169" max="7170" width="29" style="23" customWidth="1"/>
    <col min="7171" max="7173" width="18.875" style="23" customWidth="1"/>
    <col min="7174" max="7174" width="4.375" style="23" customWidth="1"/>
    <col min="7175" max="7424" width="9" style="23"/>
    <col min="7425" max="7426" width="29" style="23" customWidth="1"/>
    <col min="7427" max="7429" width="18.875" style="23" customWidth="1"/>
    <col min="7430" max="7430" width="4.375" style="23" customWidth="1"/>
    <col min="7431" max="7680" width="9" style="23"/>
    <col min="7681" max="7682" width="29" style="23" customWidth="1"/>
    <col min="7683" max="7685" width="18.875" style="23" customWidth="1"/>
    <col min="7686" max="7686" width="4.375" style="23" customWidth="1"/>
    <col min="7687" max="7936" width="9" style="23"/>
    <col min="7937" max="7938" width="29" style="23" customWidth="1"/>
    <col min="7939" max="7941" width="18.875" style="23" customWidth="1"/>
    <col min="7942" max="7942" width="4.375" style="23" customWidth="1"/>
    <col min="7943" max="8192" width="9" style="23"/>
    <col min="8193" max="8194" width="29" style="23" customWidth="1"/>
    <col min="8195" max="8197" width="18.875" style="23" customWidth="1"/>
    <col min="8198" max="8198" width="4.375" style="23" customWidth="1"/>
    <col min="8199" max="8448" width="9" style="23"/>
    <col min="8449" max="8450" width="29" style="23" customWidth="1"/>
    <col min="8451" max="8453" width="18.875" style="23" customWidth="1"/>
    <col min="8454" max="8454" width="4.375" style="23" customWidth="1"/>
    <col min="8455" max="8704" width="9" style="23"/>
    <col min="8705" max="8706" width="29" style="23" customWidth="1"/>
    <col min="8707" max="8709" width="18.875" style="23" customWidth="1"/>
    <col min="8710" max="8710" width="4.375" style="23" customWidth="1"/>
    <col min="8711" max="8960" width="9" style="23"/>
    <col min="8961" max="8962" width="29" style="23" customWidth="1"/>
    <col min="8963" max="8965" width="18.875" style="23" customWidth="1"/>
    <col min="8966" max="8966" width="4.375" style="23" customWidth="1"/>
    <col min="8967" max="9216" width="9" style="23"/>
    <col min="9217" max="9218" width="29" style="23" customWidth="1"/>
    <col min="9219" max="9221" width="18.875" style="23" customWidth="1"/>
    <col min="9222" max="9222" width="4.375" style="23" customWidth="1"/>
    <col min="9223" max="9472" width="9" style="23"/>
    <col min="9473" max="9474" width="29" style="23" customWidth="1"/>
    <col min="9475" max="9477" width="18.875" style="23" customWidth="1"/>
    <col min="9478" max="9478" width="4.375" style="23" customWidth="1"/>
    <col min="9479" max="9728" width="9" style="23"/>
    <col min="9729" max="9730" width="29" style="23" customWidth="1"/>
    <col min="9731" max="9733" width="18.875" style="23" customWidth="1"/>
    <col min="9734" max="9734" width="4.375" style="23" customWidth="1"/>
    <col min="9735" max="9984" width="9" style="23"/>
    <col min="9985" max="9986" width="29" style="23" customWidth="1"/>
    <col min="9987" max="9989" width="18.875" style="23" customWidth="1"/>
    <col min="9990" max="9990" width="4.375" style="23" customWidth="1"/>
    <col min="9991" max="10240" width="9" style="23"/>
    <col min="10241" max="10242" width="29" style="23" customWidth="1"/>
    <col min="10243" max="10245" width="18.875" style="23" customWidth="1"/>
    <col min="10246" max="10246" width="4.375" style="23" customWidth="1"/>
    <col min="10247" max="10496" width="9" style="23"/>
    <col min="10497" max="10498" width="29" style="23" customWidth="1"/>
    <col min="10499" max="10501" width="18.875" style="23" customWidth="1"/>
    <col min="10502" max="10502" width="4.375" style="23" customWidth="1"/>
    <col min="10503" max="10752" width="9" style="23"/>
    <col min="10753" max="10754" width="29" style="23" customWidth="1"/>
    <col min="10755" max="10757" width="18.875" style="23" customWidth="1"/>
    <col min="10758" max="10758" width="4.375" style="23" customWidth="1"/>
    <col min="10759" max="11008" width="9" style="23"/>
    <col min="11009" max="11010" width="29" style="23" customWidth="1"/>
    <col min="11011" max="11013" width="18.875" style="23" customWidth="1"/>
    <col min="11014" max="11014" width="4.375" style="23" customWidth="1"/>
    <col min="11015" max="11264" width="9" style="23"/>
    <col min="11265" max="11266" width="29" style="23" customWidth="1"/>
    <col min="11267" max="11269" width="18.875" style="23" customWidth="1"/>
    <col min="11270" max="11270" width="4.375" style="23" customWidth="1"/>
    <col min="11271" max="11520" width="9" style="23"/>
    <col min="11521" max="11522" width="29" style="23" customWidth="1"/>
    <col min="11523" max="11525" width="18.875" style="23" customWidth="1"/>
    <col min="11526" max="11526" width="4.375" style="23" customWidth="1"/>
    <col min="11527" max="11776" width="9" style="23"/>
    <col min="11777" max="11778" width="29" style="23" customWidth="1"/>
    <col min="11779" max="11781" width="18.875" style="23" customWidth="1"/>
    <col min="11782" max="11782" width="4.375" style="23" customWidth="1"/>
    <col min="11783" max="12032" width="9" style="23"/>
    <col min="12033" max="12034" width="29" style="23" customWidth="1"/>
    <col min="12035" max="12037" width="18.875" style="23" customWidth="1"/>
    <col min="12038" max="12038" width="4.375" style="23" customWidth="1"/>
    <col min="12039" max="12288" width="9" style="23"/>
    <col min="12289" max="12290" width="29" style="23" customWidth="1"/>
    <col min="12291" max="12293" width="18.875" style="23" customWidth="1"/>
    <col min="12294" max="12294" width="4.375" style="23" customWidth="1"/>
    <col min="12295" max="12544" width="9" style="23"/>
    <col min="12545" max="12546" width="29" style="23" customWidth="1"/>
    <col min="12547" max="12549" width="18.875" style="23" customWidth="1"/>
    <col min="12550" max="12550" width="4.375" style="23" customWidth="1"/>
    <col min="12551" max="12800" width="9" style="23"/>
    <col min="12801" max="12802" width="29" style="23" customWidth="1"/>
    <col min="12803" max="12805" width="18.875" style="23" customWidth="1"/>
    <col min="12806" max="12806" width="4.375" style="23" customWidth="1"/>
    <col min="12807" max="13056" width="9" style="23"/>
    <col min="13057" max="13058" width="29" style="23" customWidth="1"/>
    <col min="13059" max="13061" width="18.875" style="23" customWidth="1"/>
    <col min="13062" max="13062" width="4.375" style="23" customWidth="1"/>
    <col min="13063" max="13312" width="9" style="23"/>
    <col min="13313" max="13314" width="29" style="23" customWidth="1"/>
    <col min="13315" max="13317" width="18.875" style="23" customWidth="1"/>
    <col min="13318" max="13318" width="4.375" style="23" customWidth="1"/>
    <col min="13319" max="13568" width="9" style="23"/>
    <col min="13569" max="13570" width="29" style="23" customWidth="1"/>
    <col min="13571" max="13573" width="18.875" style="23" customWidth="1"/>
    <col min="13574" max="13574" width="4.375" style="23" customWidth="1"/>
    <col min="13575" max="13824" width="9" style="23"/>
    <col min="13825" max="13826" width="29" style="23" customWidth="1"/>
    <col min="13827" max="13829" width="18.875" style="23" customWidth="1"/>
    <col min="13830" max="13830" width="4.375" style="23" customWidth="1"/>
    <col min="13831" max="14080" width="9" style="23"/>
    <col min="14081" max="14082" width="29" style="23" customWidth="1"/>
    <col min="14083" max="14085" width="18.875" style="23" customWidth="1"/>
    <col min="14086" max="14086" width="4.375" style="23" customWidth="1"/>
    <col min="14087" max="14336" width="9" style="23"/>
    <col min="14337" max="14338" width="29" style="23" customWidth="1"/>
    <col min="14339" max="14341" width="18.875" style="23" customWidth="1"/>
    <col min="14342" max="14342" width="4.375" style="23" customWidth="1"/>
    <col min="14343" max="14592" width="9" style="23"/>
    <col min="14593" max="14594" width="29" style="23" customWidth="1"/>
    <col min="14595" max="14597" width="18.875" style="23" customWidth="1"/>
    <col min="14598" max="14598" width="4.375" style="23" customWidth="1"/>
    <col min="14599" max="14848" width="9" style="23"/>
    <col min="14849" max="14850" width="29" style="23" customWidth="1"/>
    <col min="14851" max="14853" width="18.875" style="23" customWidth="1"/>
    <col min="14854" max="14854" width="4.375" style="23" customWidth="1"/>
    <col min="14855" max="15104" width="9" style="23"/>
    <col min="15105" max="15106" width="29" style="23" customWidth="1"/>
    <col min="15107" max="15109" width="18.875" style="23" customWidth="1"/>
    <col min="15110" max="15110" width="4.375" style="23" customWidth="1"/>
    <col min="15111" max="15360" width="9" style="23"/>
    <col min="15361" max="15362" width="29" style="23" customWidth="1"/>
    <col min="15363" max="15365" width="18.875" style="23" customWidth="1"/>
    <col min="15366" max="15366" width="4.375" style="23" customWidth="1"/>
    <col min="15367" max="15616" width="9" style="23"/>
    <col min="15617" max="15618" width="29" style="23" customWidth="1"/>
    <col min="15619" max="15621" width="18.875" style="23" customWidth="1"/>
    <col min="15622" max="15622" width="4.375" style="23" customWidth="1"/>
    <col min="15623" max="15872" width="9" style="23"/>
    <col min="15873" max="15874" width="29" style="23" customWidth="1"/>
    <col min="15875" max="15877" width="18.875" style="23" customWidth="1"/>
    <col min="15878" max="15878" width="4.375" style="23" customWidth="1"/>
    <col min="15879" max="16128" width="9" style="23"/>
    <col min="16129" max="16130" width="29" style="23" customWidth="1"/>
    <col min="16131" max="16133" width="18.875" style="23" customWidth="1"/>
    <col min="16134" max="16134" width="4.375" style="23" customWidth="1"/>
    <col min="16135" max="16384" width="9" style="23"/>
  </cols>
  <sheetData>
    <row r="1" ht="17.25" customHeight="1" spans="1:5">
      <c r="A1" s="24"/>
      <c r="B1" s="25" t="s">
        <v>36</v>
      </c>
      <c r="C1" s="25" t="s">
        <v>36</v>
      </c>
      <c r="D1" s="25" t="s">
        <v>36</v>
      </c>
      <c r="E1" s="25" t="s">
        <v>36</v>
      </c>
    </row>
    <row r="2" ht="28.5" customHeight="1" spans="1:7">
      <c r="A2" s="26" t="s">
        <v>248</v>
      </c>
      <c r="B2" s="26" t="s">
        <v>249</v>
      </c>
      <c r="C2" s="26" t="s">
        <v>249</v>
      </c>
      <c r="D2" s="26" t="s">
        <v>249</v>
      </c>
      <c r="E2" s="26" t="s">
        <v>249</v>
      </c>
      <c r="G2" s="27"/>
    </row>
    <row r="3" ht="17.25" customHeight="1" spans="1:5">
      <c r="A3" s="28" t="s">
        <v>250</v>
      </c>
      <c r="B3" s="25" t="s">
        <v>36</v>
      </c>
      <c r="C3" s="25" t="s">
        <v>36</v>
      </c>
      <c r="D3" s="25" t="s">
        <v>36</v>
      </c>
      <c r="E3" s="29" t="s">
        <v>6</v>
      </c>
    </row>
    <row r="4" ht="39.75" customHeight="1" spans="1:5">
      <c r="A4" s="30" t="s">
        <v>251</v>
      </c>
      <c r="B4" s="30" t="s">
        <v>252</v>
      </c>
      <c r="C4" s="31" t="s">
        <v>253</v>
      </c>
      <c r="D4" s="31"/>
      <c r="E4" s="31"/>
    </row>
    <row r="5" ht="39.75" customHeight="1" spans="1:5">
      <c r="A5" s="30"/>
      <c r="B5" s="30"/>
      <c r="C5" s="32" t="s">
        <v>254</v>
      </c>
      <c r="D5" s="32" t="s">
        <v>255</v>
      </c>
      <c r="E5" s="32" t="s">
        <v>256</v>
      </c>
    </row>
    <row r="6" ht="30.75" customHeight="1" spans="1:5">
      <c r="A6" s="33" t="s">
        <v>106</v>
      </c>
      <c r="B6" s="34" t="s">
        <v>36</v>
      </c>
      <c r="C6" s="34" t="s">
        <v>36</v>
      </c>
      <c r="D6" s="34" t="s">
        <v>36</v>
      </c>
      <c r="E6" s="34" t="s">
        <v>36</v>
      </c>
    </row>
    <row r="7" ht="30.75" customHeight="1" spans="1:5">
      <c r="A7" s="17" t="s">
        <v>75</v>
      </c>
      <c r="B7" s="17">
        <v>6</v>
      </c>
      <c r="C7" s="35"/>
      <c r="D7" s="35">
        <v>6</v>
      </c>
      <c r="E7" s="35"/>
    </row>
    <row r="8" ht="30.75" customHeight="1" spans="1:5">
      <c r="A8" s="36" t="s">
        <v>257</v>
      </c>
      <c r="B8" s="17">
        <v>6</v>
      </c>
      <c r="C8" s="35"/>
      <c r="D8" s="35">
        <v>6</v>
      </c>
      <c r="E8" s="35"/>
    </row>
    <row r="9" ht="23.25" customHeight="1" spans="1:5">
      <c r="A9" s="37"/>
      <c r="B9" s="37"/>
      <c r="C9" s="37"/>
      <c r="D9" s="37"/>
      <c r="E9" s="37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7" sqref="D17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258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259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260</v>
      </c>
      <c r="C4" s="9" t="s">
        <v>261</v>
      </c>
      <c r="D4" s="9"/>
      <c r="E4" s="9"/>
      <c r="F4" s="9" t="s">
        <v>262</v>
      </c>
      <c r="G4" s="9" t="s">
        <v>263</v>
      </c>
      <c r="H4" s="3"/>
    </row>
    <row r="5" ht="24.4" customHeight="1" spans="2:8">
      <c r="B5" s="9"/>
      <c r="C5" s="9" t="s">
        <v>264</v>
      </c>
      <c r="D5" s="9" t="s">
        <v>265</v>
      </c>
      <c r="E5" s="9" t="s">
        <v>266</v>
      </c>
      <c r="F5" s="9"/>
      <c r="G5" s="9"/>
      <c r="H5" s="10"/>
    </row>
    <row r="6" ht="30.75" customHeight="1" spans="1:8">
      <c r="A6" s="11"/>
      <c r="B6" s="12" t="s">
        <v>267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75</v>
      </c>
      <c r="C7" s="18" t="s">
        <v>36</v>
      </c>
      <c r="D7" s="18" t="s">
        <v>36</v>
      </c>
      <c r="E7" s="19" t="s">
        <v>36</v>
      </c>
      <c r="F7" s="18"/>
      <c r="G7" s="15"/>
      <c r="H7" s="3"/>
    </row>
    <row r="8" ht="30.75" customHeight="1" spans="1:8">
      <c r="A8" s="8"/>
      <c r="B8" s="20" t="s">
        <v>236</v>
      </c>
      <c r="C8" s="18"/>
      <c r="D8" s="18"/>
      <c r="E8" s="19"/>
      <c r="F8" s="18"/>
      <c r="G8" s="15"/>
      <c r="H8" s="3"/>
    </row>
    <row r="9" ht="30.75" customHeight="1" spans="1:8">
      <c r="A9" s="8"/>
      <c r="B9" s="20"/>
      <c r="C9" s="18"/>
      <c r="D9" s="18"/>
      <c r="E9" s="19"/>
      <c r="F9" s="18"/>
      <c r="G9" s="15"/>
      <c r="H9" s="3"/>
    </row>
    <row r="10" ht="30.75" customHeight="1" spans="1:8">
      <c r="A10" s="8"/>
      <c r="B10" s="20"/>
      <c r="C10" s="18"/>
      <c r="D10" s="18"/>
      <c r="E10" s="19"/>
      <c r="F10" s="18"/>
      <c r="G10" s="15"/>
      <c r="H10" s="3"/>
    </row>
    <row r="11" ht="30.75" customHeight="1" spans="1:8">
      <c r="A11" s="8"/>
      <c r="B11" s="20"/>
      <c r="C11" s="18"/>
      <c r="D11" s="18"/>
      <c r="E11" s="19"/>
      <c r="F11" s="18"/>
      <c r="G11" s="15"/>
      <c r="H11" s="3"/>
    </row>
    <row r="12" ht="19.5" customHeight="1" spans="1:8">
      <c r="A12" s="21"/>
      <c r="B12" s="21" t="s">
        <v>229</v>
      </c>
      <c r="C12" s="21"/>
      <c r="D12" s="21"/>
      <c r="E12" s="21"/>
      <c r="F12" s="21"/>
      <c r="G12" s="21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16" workbookViewId="0">
      <selection activeCell="D12" sqref="D1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121"/>
      <c r="B1" s="122"/>
      <c r="C1" s="123"/>
      <c r="F1" s="123"/>
      <c r="G1" s="123" t="s">
        <v>2</v>
      </c>
      <c r="H1" s="123" t="s">
        <v>2</v>
      </c>
      <c r="I1" s="123" t="s">
        <v>2</v>
      </c>
      <c r="J1" s="123" t="s">
        <v>2</v>
      </c>
      <c r="K1" s="123" t="s">
        <v>2</v>
      </c>
      <c r="L1" s="123" t="s">
        <v>2</v>
      </c>
      <c r="M1" s="3" t="s">
        <v>3</v>
      </c>
    </row>
    <row r="2" ht="22.9" customHeight="1" spans="1:13">
      <c r="A2" s="124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24"/>
      <c r="B3" s="125" t="s">
        <v>5</v>
      </c>
      <c r="C3" s="125"/>
      <c r="F3" s="126"/>
      <c r="G3" s="127"/>
      <c r="H3" s="127"/>
      <c r="I3" s="127"/>
      <c r="J3" s="127"/>
      <c r="K3" s="127"/>
      <c r="L3" s="127" t="s">
        <v>6</v>
      </c>
      <c r="M3" s="3"/>
    </row>
    <row r="4" ht="24.4" customHeight="1" spans="1:13">
      <c r="A4" s="124"/>
      <c r="B4" s="56" t="s">
        <v>7</v>
      </c>
      <c r="C4" s="56"/>
      <c r="D4" s="56" t="s">
        <v>8</v>
      </c>
      <c r="E4" s="56"/>
      <c r="F4" s="56"/>
      <c r="G4" s="56"/>
      <c r="H4" s="56"/>
      <c r="I4" s="56"/>
      <c r="J4" s="56"/>
      <c r="K4" s="56"/>
      <c r="L4" s="56"/>
      <c r="M4" s="3"/>
    </row>
    <row r="5" ht="24.4" customHeight="1" spans="1:13">
      <c r="A5" s="124"/>
      <c r="B5" s="56" t="s">
        <v>9</v>
      </c>
      <c r="C5" s="56" t="s">
        <v>10</v>
      </c>
      <c r="D5" s="56" t="s">
        <v>11</v>
      </c>
      <c r="E5" s="56" t="s">
        <v>10</v>
      </c>
      <c r="F5" s="56" t="s">
        <v>9</v>
      </c>
      <c r="G5" s="56" t="s">
        <v>10</v>
      </c>
      <c r="H5" s="56"/>
      <c r="I5" s="56"/>
      <c r="J5" s="56"/>
      <c r="K5" s="56"/>
      <c r="L5" s="56"/>
      <c r="M5" s="3"/>
    </row>
    <row r="6" ht="39.2" customHeight="1" spans="1:13">
      <c r="A6" s="128"/>
      <c r="B6" s="56"/>
      <c r="C6" s="56"/>
      <c r="D6" s="56"/>
      <c r="E6" s="56"/>
      <c r="F6" s="56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29"/>
      <c r="B7" s="18" t="s">
        <v>18</v>
      </c>
      <c r="C7" s="15">
        <v>756</v>
      </c>
      <c r="D7" s="18" t="s">
        <v>19</v>
      </c>
      <c r="E7" s="15">
        <v>511</v>
      </c>
      <c r="F7" s="18" t="s">
        <v>20</v>
      </c>
      <c r="G7" s="15"/>
      <c r="H7" s="15"/>
      <c r="I7" s="15"/>
      <c r="J7" s="15"/>
      <c r="K7" s="15"/>
      <c r="L7" s="15"/>
      <c r="M7" s="132"/>
    </row>
    <row r="8" ht="22.9" customHeight="1" spans="1:12">
      <c r="A8" s="129"/>
      <c r="B8" s="18" t="s">
        <v>21</v>
      </c>
      <c r="C8" s="15"/>
      <c r="D8" s="18" t="s">
        <v>22</v>
      </c>
      <c r="E8" s="15">
        <v>460.6</v>
      </c>
      <c r="F8" s="18" t="s">
        <v>23</v>
      </c>
      <c r="G8" s="15"/>
      <c r="H8" s="15"/>
      <c r="I8" s="15"/>
      <c r="J8" s="15"/>
      <c r="K8" s="15"/>
      <c r="L8" s="15"/>
    </row>
    <row r="9" ht="22.9" customHeight="1" spans="1:12">
      <c r="A9" s="129"/>
      <c r="B9" s="18" t="s">
        <v>24</v>
      </c>
      <c r="C9" s="15"/>
      <c r="D9" s="18" t="s">
        <v>25</v>
      </c>
      <c r="E9" s="130">
        <v>50.4</v>
      </c>
      <c r="F9" s="18" t="s">
        <v>26</v>
      </c>
      <c r="G9" s="15"/>
      <c r="H9" s="15"/>
      <c r="I9" s="15"/>
      <c r="J9" s="15"/>
      <c r="K9" s="15"/>
      <c r="L9" s="15"/>
    </row>
    <row r="10" ht="22.9" customHeight="1" spans="1:12">
      <c r="A10" s="129"/>
      <c r="B10" s="18" t="s">
        <v>27</v>
      </c>
      <c r="C10" s="15"/>
      <c r="D10" s="18" t="s">
        <v>28</v>
      </c>
      <c r="E10" s="130">
        <v>245</v>
      </c>
      <c r="F10" s="18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29"/>
      <c r="B11" s="18" t="s">
        <v>30</v>
      </c>
      <c r="C11" s="15"/>
      <c r="D11" s="18" t="s">
        <v>31</v>
      </c>
      <c r="E11" s="130">
        <v>245</v>
      </c>
      <c r="F11" s="18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29"/>
      <c r="B12" s="18" t="s">
        <v>33</v>
      </c>
      <c r="C12" s="15"/>
      <c r="D12" s="18" t="s">
        <v>34</v>
      </c>
      <c r="E12" s="15"/>
      <c r="F12" s="18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29"/>
      <c r="B13" s="18"/>
      <c r="C13" s="15"/>
      <c r="D13" s="18" t="s">
        <v>36</v>
      </c>
      <c r="E13" s="15"/>
      <c r="F13" s="18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29"/>
      <c r="B14" s="18" t="s">
        <v>38</v>
      </c>
      <c r="C14" s="15"/>
      <c r="D14" s="18" t="s">
        <v>36</v>
      </c>
      <c r="E14" s="15"/>
      <c r="F14" s="18" t="s">
        <v>39</v>
      </c>
      <c r="G14" s="15">
        <v>643.3</v>
      </c>
      <c r="H14" s="185">
        <v>643.3</v>
      </c>
      <c r="I14" s="15"/>
      <c r="J14" s="15"/>
      <c r="K14" s="15"/>
      <c r="L14" s="15"/>
    </row>
    <row r="15" ht="22.9" customHeight="1" spans="1:12">
      <c r="A15" s="129"/>
      <c r="B15" s="18" t="s">
        <v>40</v>
      </c>
      <c r="C15" s="15"/>
      <c r="D15" s="18" t="s">
        <v>36</v>
      </c>
      <c r="E15" s="15"/>
      <c r="F15" s="18" t="s">
        <v>41</v>
      </c>
      <c r="G15" s="15"/>
      <c r="H15" s="186"/>
      <c r="I15" s="15"/>
      <c r="J15" s="15"/>
      <c r="K15" s="15"/>
      <c r="L15" s="15"/>
    </row>
    <row r="16" ht="22.9" customHeight="1" spans="1:12">
      <c r="A16" s="129"/>
      <c r="B16" s="18" t="s">
        <v>36</v>
      </c>
      <c r="C16" s="15"/>
      <c r="D16" s="18" t="s">
        <v>36</v>
      </c>
      <c r="E16" s="15"/>
      <c r="F16" s="18" t="s">
        <v>42</v>
      </c>
      <c r="G16" s="15">
        <v>41.1</v>
      </c>
      <c r="H16" s="185">
        <v>41.1</v>
      </c>
      <c r="I16" s="15"/>
      <c r="J16" s="15"/>
      <c r="K16" s="15"/>
      <c r="L16" s="15"/>
    </row>
    <row r="17" ht="22.9" customHeight="1" spans="1:12">
      <c r="A17" s="129"/>
      <c r="B17" s="18" t="s">
        <v>36</v>
      </c>
      <c r="C17" s="15"/>
      <c r="D17" s="18" t="s">
        <v>36</v>
      </c>
      <c r="E17" s="15"/>
      <c r="F17" s="18" t="s">
        <v>43</v>
      </c>
      <c r="G17" s="15"/>
      <c r="H17" s="186"/>
      <c r="I17" s="15"/>
      <c r="J17" s="15"/>
      <c r="K17" s="15"/>
      <c r="L17" s="15"/>
    </row>
    <row r="18" ht="22.9" customHeight="1" spans="1:12">
      <c r="A18" s="129"/>
      <c r="B18" s="18" t="s">
        <v>36</v>
      </c>
      <c r="C18" s="15"/>
      <c r="D18" s="18" t="s">
        <v>36</v>
      </c>
      <c r="E18" s="15"/>
      <c r="F18" s="18" t="s">
        <v>44</v>
      </c>
      <c r="G18" s="15"/>
      <c r="H18" s="186"/>
      <c r="I18" s="15"/>
      <c r="J18" s="15"/>
      <c r="K18" s="15"/>
      <c r="L18" s="15"/>
    </row>
    <row r="19" ht="22.9" customHeight="1" spans="1:12">
      <c r="A19" s="129"/>
      <c r="B19" s="18" t="s">
        <v>36</v>
      </c>
      <c r="C19" s="15"/>
      <c r="D19" s="18" t="s">
        <v>36</v>
      </c>
      <c r="E19" s="15"/>
      <c r="F19" s="18" t="s">
        <v>45</v>
      </c>
      <c r="G19" s="15"/>
      <c r="H19" s="186"/>
      <c r="I19" s="15"/>
      <c r="J19" s="15"/>
      <c r="K19" s="15"/>
      <c r="L19" s="15"/>
    </row>
    <row r="20" ht="22.9" customHeight="1" spans="1:12">
      <c r="A20" s="129"/>
      <c r="B20" s="18" t="s">
        <v>36</v>
      </c>
      <c r="C20" s="15"/>
      <c r="D20" s="18" t="s">
        <v>36</v>
      </c>
      <c r="E20" s="15"/>
      <c r="F20" s="18" t="s">
        <v>46</v>
      </c>
      <c r="G20" s="15"/>
      <c r="H20" s="186"/>
      <c r="I20" s="15"/>
      <c r="J20" s="15"/>
      <c r="K20" s="15"/>
      <c r="L20" s="15"/>
    </row>
    <row r="21" ht="22.9" customHeight="1" spans="1:12">
      <c r="A21" s="129"/>
      <c r="B21" s="18" t="s">
        <v>36</v>
      </c>
      <c r="C21" s="15"/>
      <c r="D21" s="18" t="s">
        <v>36</v>
      </c>
      <c r="E21" s="15"/>
      <c r="F21" s="18" t="s">
        <v>47</v>
      </c>
      <c r="G21" s="15"/>
      <c r="H21" s="186"/>
      <c r="I21" s="15"/>
      <c r="J21" s="15"/>
      <c r="K21" s="15"/>
      <c r="L21" s="15"/>
    </row>
    <row r="22" ht="22.9" customHeight="1" spans="1:12">
      <c r="A22" s="129"/>
      <c r="B22" s="18" t="s">
        <v>36</v>
      </c>
      <c r="C22" s="15"/>
      <c r="D22" s="18" t="s">
        <v>36</v>
      </c>
      <c r="E22" s="15"/>
      <c r="F22" s="18" t="s">
        <v>48</v>
      </c>
      <c r="G22" s="15"/>
      <c r="H22" s="186"/>
      <c r="I22" s="15"/>
      <c r="J22" s="15"/>
      <c r="K22" s="15"/>
      <c r="L22" s="15"/>
    </row>
    <row r="23" ht="22.9" customHeight="1" spans="1:12">
      <c r="A23" s="129"/>
      <c r="B23" s="18" t="s">
        <v>36</v>
      </c>
      <c r="C23" s="15"/>
      <c r="D23" s="18" t="s">
        <v>36</v>
      </c>
      <c r="E23" s="15"/>
      <c r="F23" s="18" t="s">
        <v>49</v>
      </c>
      <c r="G23" s="15"/>
      <c r="H23" s="186"/>
      <c r="I23" s="15"/>
      <c r="J23" s="15"/>
      <c r="K23" s="15"/>
      <c r="L23" s="15"/>
    </row>
    <row r="24" ht="22.9" customHeight="1" spans="1:12">
      <c r="A24" s="129"/>
      <c r="B24" s="18" t="s">
        <v>36</v>
      </c>
      <c r="C24" s="15"/>
      <c r="D24" s="18" t="s">
        <v>36</v>
      </c>
      <c r="E24" s="15"/>
      <c r="F24" s="18" t="s">
        <v>50</v>
      </c>
      <c r="G24" s="15"/>
      <c r="H24" s="186"/>
      <c r="I24" s="15"/>
      <c r="J24" s="15"/>
      <c r="K24" s="15"/>
      <c r="L24" s="15"/>
    </row>
    <row r="25" ht="22.9" customHeight="1" spans="1:12">
      <c r="A25" s="129"/>
      <c r="B25" s="18" t="s">
        <v>36</v>
      </c>
      <c r="C25" s="15"/>
      <c r="D25" s="18" t="s">
        <v>36</v>
      </c>
      <c r="E25" s="15"/>
      <c r="F25" s="18" t="s">
        <v>51</v>
      </c>
      <c r="G25" s="15"/>
      <c r="H25" s="186"/>
      <c r="I25" s="15"/>
      <c r="J25" s="15"/>
      <c r="K25" s="15"/>
      <c r="L25" s="15"/>
    </row>
    <row r="26" ht="22.9" customHeight="1" spans="1:12">
      <c r="A26" s="129"/>
      <c r="B26" s="18" t="s">
        <v>36</v>
      </c>
      <c r="C26" s="15"/>
      <c r="D26" s="18" t="s">
        <v>36</v>
      </c>
      <c r="E26" s="15"/>
      <c r="F26" s="18" t="s">
        <v>52</v>
      </c>
      <c r="G26" s="15">
        <v>71.6</v>
      </c>
      <c r="H26" s="15">
        <v>71.6</v>
      </c>
      <c r="I26" s="15"/>
      <c r="J26" s="15"/>
      <c r="K26" s="15"/>
      <c r="L26" s="15"/>
    </row>
    <row r="27" ht="22.9" customHeight="1" spans="1:12">
      <c r="A27" s="129"/>
      <c r="B27" s="18" t="s">
        <v>36</v>
      </c>
      <c r="C27" s="15"/>
      <c r="D27" s="18" t="s">
        <v>36</v>
      </c>
      <c r="E27" s="15"/>
      <c r="F27" s="18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29"/>
      <c r="B28" s="18" t="s">
        <v>36</v>
      </c>
      <c r="C28" s="15"/>
      <c r="D28" s="18" t="s">
        <v>36</v>
      </c>
      <c r="E28" s="15"/>
      <c r="F28" s="18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29"/>
      <c r="B29" s="18" t="s">
        <v>36</v>
      </c>
      <c r="C29" s="15"/>
      <c r="D29" s="18" t="s">
        <v>36</v>
      </c>
      <c r="E29" s="15"/>
      <c r="F29" s="18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29"/>
      <c r="B30" s="18" t="s">
        <v>36</v>
      </c>
      <c r="C30" s="15"/>
      <c r="D30" s="18" t="s">
        <v>36</v>
      </c>
      <c r="E30" s="15"/>
      <c r="F30" s="18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29"/>
      <c r="B31" s="18" t="s">
        <v>36</v>
      </c>
      <c r="C31" s="15"/>
      <c r="D31" s="18" t="s">
        <v>36</v>
      </c>
      <c r="E31" s="15"/>
      <c r="F31" s="18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29"/>
      <c r="B32" s="18" t="s">
        <v>36</v>
      </c>
      <c r="C32" s="15"/>
      <c r="D32" s="18" t="s">
        <v>36</v>
      </c>
      <c r="E32" s="15"/>
      <c r="F32" s="18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29"/>
      <c r="B33" s="12" t="s">
        <v>59</v>
      </c>
      <c r="C33" s="133">
        <f>SUM(C7:C32)</f>
        <v>756</v>
      </c>
      <c r="D33" s="12" t="s">
        <v>60</v>
      </c>
      <c r="E33" s="133">
        <f>E7+E10</f>
        <v>756</v>
      </c>
      <c r="F33" s="12" t="s">
        <v>60</v>
      </c>
      <c r="G33" s="133">
        <v>756</v>
      </c>
      <c r="H33" s="133">
        <f>SUM(H7:H32)</f>
        <v>756</v>
      </c>
      <c r="I33" s="133"/>
      <c r="J33" s="133"/>
      <c r="K33" s="133"/>
      <c r="L33" s="133"/>
      <c r="M33" s="132"/>
    </row>
    <row r="34" ht="22.9" customHeight="1" spans="1:13">
      <c r="A34" s="129"/>
      <c r="B34" s="18" t="s">
        <v>61</v>
      </c>
      <c r="C34" s="15"/>
      <c r="D34" s="18" t="s">
        <v>62</v>
      </c>
      <c r="E34" s="15"/>
      <c r="F34" s="18" t="s">
        <v>62</v>
      </c>
      <c r="G34" s="15"/>
      <c r="H34" s="15"/>
      <c r="I34" s="15"/>
      <c r="J34" s="15"/>
      <c r="K34" s="15"/>
      <c r="L34" s="15"/>
      <c r="M34" s="132"/>
    </row>
    <row r="35" ht="22.9" customHeight="1" spans="1:13">
      <c r="A35" s="129"/>
      <c r="B35" s="12" t="s">
        <v>3</v>
      </c>
      <c r="C35" s="133"/>
      <c r="D35" s="12" t="s">
        <v>63</v>
      </c>
      <c r="E35" s="133">
        <f>SUM(E33:E34)</f>
        <v>756</v>
      </c>
      <c r="F35" s="12" t="s">
        <v>63</v>
      </c>
      <c r="G35" s="133">
        <f>SUM(G33:G34)</f>
        <v>756</v>
      </c>
      <c r="H35" s="133">
        <f>SUM(H33:H34)</f>
        <v>756</v>
      </c>
      <c r="I35" s="133"/>
      <c r="J35" s="133"/>
      <c r="K35" s="133"/>
      <c r="L35" s="133"/>
      <c r="M35" s="132"/>
    </row>
    <row r="36" ht="9.75" customHeight="1" spans="1:13">
      <c r="A36" s="131"/>
      <c r="B36" s="131"/>
      <c r="C36" s="131"/>
      <c r="D36" s="131"/>
      <c r="F36" s="131"/>
      <c r="G36" s="131"/>
      <c r="H36" s="131"/>
      <c r="I36" s="131"/>
      <c r="J36" s="131"/>
      <c r="K36" s="131"/>
      <c r="L36" s="131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workbookViewId="0">
      <pane ySplit="5" topLeftCell="A15" activePane="bottomLeft" state="frozen"/>
      <selection/>
      <selection pane="bottomLeft" activeCell="G19" sqref="G19"/>
    </sheetView>
  </sheetViews>
  <sheetFormatPr defaultColWidth="10" defaultRowHeight="13.5"/>
  <cols>
    <col min="1" max="1" width="1.5" customWidth="1"/>
    <col min="2" max="2" width="12.125" style="164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124"/>
      <c r="B1" s="150"/>
      <c r="C1" s="150"/>
      <c r="D1" s="123"/>
      <c r="E1" s="123"/>
      <c r="F1" s="123"/>
      <c r="G1" s="123"/>
      <c r="H1" s="123"/>
      <c r="I1" s="123"/>
      <c r="J1" s="123"/>
      <c r="K1" s="58"/>
      <c r="L1" s="123"/>
      <c r="M1" s="123"/>
      <c r="N1" s="123"/>
      <c r="O1" s="123"/>
      <c r="P1" s="123"/>
      <c r="Q1" s="3" t="s">
        <v>3</v>
      </c>
    </row>
    <row r="2" ht="22.9" customHeight="1" spans="1:17">
      <c r="A2" s="124"/>
      <c r="B2" s="4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65"/>
      <c r="B3" s="166" t="s">
        <v>65</v>
      </c>
      <c r="C3" s="167"/>
      <c r="D3" s="59"/>
      <c r="E3" s="59"/>
      <c r="F3" s="59"/>
      <c r="G3" s="59"/>
      <c r="H3" s="59"/>
      <c r="I3" s="59"/>
      <c r="J3" s="59"/>
      <c r="K3" s="59"/>
      <c r="L3" s="180" t="s">
        <v>6</v>
      </c>
      <c r="M3" s="181"/>
      <c r="N3" s="181"/>
      <c r="O3" s="181"/>
      <c r="P3" s="181"/>
      <c r="Q3" s="55"/>
    </row>
    <row r="4" ht="24.4" customHeight="1" spans="1:17">
      <c r="A4" s="129"/>
      <c r="B4" s="168" t="s">
        <v>66</v>
      </c>
      <c r="C4" s="56" t="s">
        <v>67</v>
      </c>
      <c r="D4" s="56" t="s">
        <v>12</v>
      </c>
      <c r="E4" s="56" t="s">
        <v>68</v>
      </c>
      <c r="F4" s="56"/>
      <c r="G4" s="56"/>
      <c r="H4" s="56"/>
      <c r="I4" s="56"/>
      <c r="J4" s="56"/>
      <c r="K4" s="56" t="s">
        <v>69</v>
      </c>
      <c r="L4" s="56"/>
      <c r="M4" s="56"/>
      <c r="N4" s="56"/>
      <c r="O4" s="56"/>
      <c r="P4" s="56"/>
      <c r="Q4" s="3"/>
    </row>
    <row r="5" ht="39.2" customHeight="1" spans="1:17">
      <c r="A5" s="169"/>
      <c r="B5" s="168"/>
      <c r="C5" s="56"/>
      <c r="D5" s="56"/>
      <c r="E5" s="56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56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ht="22.9" customHeight="1" spans="1:17">
      <c r="A6" s="129"/>
      <c r="B6" s="170" t="s">
        <v>73</v>
      </c>
      <c r="C6" s="171"/>
      <c r="D6" s="152">
        <f>D7</f>
        <v>756</v>
      </c>
      <c r="E6" s="152">
        <f>E7</f>
        <v>756</v>
      </c>
      <c r="F6" s="152">
        <f>F7</f>
        <v>756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84"/>
    </row>
    <row r="7" ht="21.95" customHeight="1" spans="1:17">
      <c r="A7" s="163"/>
      <c r="B7" s="172" t="s">
        <v>74</v>
      </c>
      <c r="C7" s="36" t="s">
        <v>75</v>
      </c>
      <c r="D7" s="152">
        <f t="shared" ref="D7:F7" si="0">D8+D24</f>
        <v>756</v>
      </c>
      <c r="E7" s="152">
        <f t="shared" si="0"/>
        <v>756</v>
      </c>
      <c r="F7" s="152">
        <f t="shared" si="0"/>
        <v>756</v>
      </c>
      <c r="G7" s="173"/>
      <c r="H7" s="173"/>
      <c r="I7" s="173"/>
      <c r="J7" s="173"/>
      <c r="K7" s="182"/>
      <c r="L7" s="173"/>
      <c r="M7" s="173"/>
      <c r="N7" s="173"/>
      <c r="O7" s="173"/>
      <c r="P7" s="173"/>
      <c r="Q7" s="163"/>
    </row>
    <row r="8" ht="21.95" customHeight="1" spans="1:17">
      <c r="A8" s="129"/>
      <c r="B8" s="174" t="s">
        <v>76</v>
      </c>
      <c r="C8" s="175" t="s">
        <v>77</v>
      </c>
      <c r="D8" s="154">
        <f>D9+D16+D20</f>
        <v>255.9</v>
      </c>
      <c r="E8" s="154">
        <f>E9+E16+E20</f>
        <v>255.9</v>
      </c>
      <c r="F8" s="154">
        <f>F9+F16+F20</f>
        <v>255.9</v>
      </c>
      <c r="G8" s="15"/>
      <c r="H8" s="15"/>
      <c r="I8" s="15"/>
      <c r="J8" s="15"/>
      <c r="K8" s="183"/>
      <c r="L8" s="15"/>
      <c r="M8" s="15"/>
      <c r="N8" s="15"/>
      <c r="O8" s="15"/>
      <c r="P8" s="15"/>
      <c r="Q8" s="3"/>
    </row>
    <row r="9" ht="21.95" customHeight="1" spans="1:16">
      <c r="A9" s="176"/>
      <c r="B9" s="174" t="s">
        <v>76</v>
      </c>
      <c r="C9" s="92" t="s">
        <v>78</v>
      </c>
      <c r="D9" s="152">
        <f>D10+D13</f>
        <v>210.2</v>
      </c>
      <c r="E9" s="152">
        <f>E10+E13</f>
        <v>210.2</v>
      </c>
      <c r="F9" s="152">
        <f>F10+F13</f>
        <v>210.2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</row>
    <row r="10" ht="21.95" customHeight="1" spans="1:16">
      <c r="A10" s="163"/>
      <c r="B10" s="174" t="s">
        <v>76</v>
      </c>
      <c r="C10" s="93" t="s">
        <v>79</v>
      </c>
      <c r="D10" s="152">
        <f>D11+D12</f>
        <v>171.3</v>
      </c>
      <c r="E10" s="152">
        <f>E11+E12</f>
        <v>171.3</v>
      </c>
      <c r="F10" s="152">
        <f>F11+F12</f>
        <v>171.3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ht="21.95" customHeight="1" spans="1:16">
      <c r="A11" s="163"/>
      <c r="B11" s="174" t="s">
        <v>76</v>
      </c>
      <c r="C11" s="94" t="s">
        <v>80</v>
      </c>
      <c r="D11" s="152">
        <v>130.6</v>
      </c>
      <c r="E11" s="152">
        <v>130.6</v>
      </c>
      <c r="F11" s="152">
        <v>130.6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ht="21.95" customHeight="1" spans="1:16">
      <c r="A12" s="163"/>
      <c r="B12" s="174" t="s">
        <v>76</v>
      </c>
      <c r="C12" s="94" t="s">
        <v>81</v>
      </c>
      <c r="D12" s="152">
        <v>40.7</v>
      </c>
      <c r="E12" s="152">
        <v>40.7</v>
      </c>
      <c r="F12" s="152">
        <v>40.7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ht="21.95" customHeight="1" spans="1:16">
      <c r="A13" s="163"/>
      <c r="B13" s="174" t="s">
        <v>76</v>
      </c>
      <c r="C13" s="93" t="s">
        <v>82</v>
      </c>
      <c r="D13" s="152">
        <f>D14+D15</f>
        <v>38.9</v>
      </c>
      <c r="E13" s="152">
        <f>E14+E15</f>
        <v>38.9</v>
      </c>
      <c r="F13" s="152">
        <f>F14+F15</f>
        <v>38.9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ht="21.95" customHeight="1" spans="1:16">
      <c r="A14" s="163"/>
      <c r="B14" s="174" t="s">
        <v>76</v>
      </c>
      <c r="C14" s="94" t="s">
        <v>83</v>
      </c>
      <c r="D14" s="152">
        <v>21.3</v>
      </c>
      <c r="E14" s="152">
        <v>21.3</v>
      </c>
      <c r="F14" s="152">
        <v>21.3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ht="21.95" customHeight="1" spans="1:16">
      <c r="A15" s="163"/>
      <c r="B15" s="174" t="s">
        <v>76</v>
      </c>
      <c r="C15" s="94" t="s">
        <v>84</v>
      </c>
      <c r="D15" s="155">
        <v>17.6</v>
      </c>
      <c r="E15" s="155">
        <v>17.6</v>
      </c>
      <c r="F15" s="155">
        <v>17.6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ht="21.95" customHeight="1" spans="1:16">
      <c r="A16" s="163"/>
      <c r="B16" s="174" t="s">
        <v>76</v>
      </c>
      <c r="C16" s="92" t="s">
        <v>85</v>
      </c>
      <c r="D16" s="155">
        <f>D17</f>
        <v>16.5</v>
      </c>
      <c r="E16" s="155">
        <f>E17</f>
        <v>16.5</v>
      </c>
      <c r="F16" s="155">
        <f>F17</f>
        <v>16.5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ht="21.95" customHeight="1" spans="1:16">
      <c r="A17" s="163"/>
      <c r="B17" s="174" t="s">
        <v>76</v>
      </c>
      <c r="C17" s="93" t="s">
        <v>86</v>
      </c>
      <c r="D17" s="155">
        <f>D18+D19</f>
        <v>16.5</v>
      </c>
      <c r="E17" s="155">
        <f>E18+E19</f>
        <v>16.5</v>
      </c>
      <c r="F17" s="155">
        <f>F18+F19</f>
        <v>16.5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ht="21.95" customHeight="1" spans="1:16">
      <c r="A18" s="163"/>
      <c r="B18" s="174" t="s">
        <v>76</v>
      </c>
      <c r="C18" s="94" t="s">
        <v>87</v>
      </c>
      <c r="D18" s="155">
        <v>8.8</v>
      </c>
      <c r="E18" s="155">
        <v>8.8</v>
      </c>
      <c r="F18" s="155">
        <v>8.8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ht="21.95" customHeight="1" spans="1:16">
      <c r="A19" s="163"/>
      <c r="B19" s="174" t="s">
        <v>76</v>
      </c>
      <c r="C19" s="94" t="s">
        <v>88</v>
      </c>
      <c r="D19" s="155">
        <v>7.7</v>
      </c>
      <c r="E19" s="155">
        <v>7.7</v>
      </c>
      <c r="F19" s="155">
        <v>7.7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ht="21.95" customHeight="1" spans="1:16">
      <c r="A20" s="163"/>
      <c r="B20" s="174" t="s">
        <v>76</v>
      </c>
      <c r="C20" s="92" t="s">
        <v>89</v>
      </c>
      <c r="D20" s="155">
        <f>D21</f>
        <v>29.2</v>
      </c>
      <c r="E20" s="155">
        <f>E21</f>
        <v>29.2</v>
      </c>
      <c r="F20" s="155">
        <f>F21</f>
        <v>29.2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ht="21.95" customHeight="1" spans="1:16">
      <c r="A21" s="163"/>
      <c r="B21" s="174" t="s">
        <v>76</v>
      </c>
      <c r="C21" s="93" t="s">
        <v>90</v>
      </c>
      <c r="D21" s="155">
        <f>D22+D23</f>
        <v>29.2</v>
      </c>
      <c r="E21" s="155">
        <f>E22+E23</f>
        <v>29.2</v>
      </c>
      <c r="F21" s="155">
        <f>F22+F23</f>
        <v>29.2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ht="21.95" customHeight="1" spans="1:16">
      <c r="A22" s="163"/>
      <c r="B22" s="174" t="s">
        <v>76</v>
      </c>
      <c r="C22" s="94" t="s">
        <v>91</v>
      </c>
      <c r="D22" s="155">
        <v>14.9</v>
      </c>
      <c r="E22" s="155">
        <v>14.9</v>
      </c>
      <c r="F22" s="155">
        <v>14.9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ht="21.95" customHeight="1" spans="1:16">
      <c r="A23" s="163"/>
      <c r="B23" s="174" t="s">
        <v>76</v>
      </c>
      <c r="C23" s="94" t="s">
        <v>92</v>
      </c>
      <c r="D23" s="155">
        <v>14.3</v>
      </c>
      <c r="E23" s="155">
        <v>14.3</v>
      </c>
      <c r="F23" s="155">
        <v>14.3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ht="21.95" customHeight="1" spans="1:16">
      <c r="A24" s="163"/>
      <c r="B24" s="178" t="s">
        <v>93</v>
      </c>
      <c r="C24" s="179" t="s">
        <v>94</v>
      </c>
      <c r="D24" s="156">
        <f>D25+D31+D35</f>
        <v>500.1</v>
      </c>
      <c r="E24" s="156">
        <f>E25+E31+E35</f>
        <v>500.1</v>
      </c>
      <c r="F24" s="156">
        <f>F25+F31+F35</f>
        <v>500.1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ht="21.95" customHeight="1" spans="1:16">
      <c r="A25" s="163"/>
      <c r="B25" s="178" t="s">
        <v>93</v>
      </c>
      <c r="C25" s="100" t="s">
        <v>78</v>
      </c>
      <c r="D25" s="155">
        <f>D26+D28</f>
        <v>433.1</v>
      </c>
      <c r="E25" s="155">
        <f>E26+E28</f>
        <v>433.1</v>
      </c>
      <c r="F25" s="155">
        <f>F26+F28</f>
        <v>433.1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ht="21.95" customHeight="1" spans="1:16">
      <c r="A26" s="163"/>
      <c r="B26" s="178" t="s">
        <v>93</v>
      </c>
      <c r="C26" s="93" t="s">
        <v>79</v>
      </c>
      <c r="D26" s="155">
        <f>D27</f>
        <v>397</v>
      </c>
      <c r="E26" s="155">
        <f>E27</f>
        <v>397</v>
      </c>
      <c r="F26" s="155">
        <f>F27</f>
        <v>397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ht="21.95" customHeight="1" spans="1:16">
      <c r="A27" s="163"/>
      <c r="B27" s="178" t="s">
        <v>93</v>
      </c>
      <c r="C27" s="94" t="s">
        <v>95</v>
      </c>
      <c r="D27" s="155">
        <v>397</v>
      </c>
      <c r="E27" s="155">
        <v>397</v>
      </c>
      <c r="F27" s="155">
        <v>397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ht="21.95" customHeight="1" spans="1:16">
      <c r="A28" s="163"/>
      <c r="B28" s="178" t="s">
        <v>93</v>
      </c>
      <c r="C28" s="93" t="s">
        <v>82</v>
      </c>
      <c r="D28" s="155">
        <f>D29+D30</f>
        <v>36.1</v>
      </c>
      <c r="E28" s="155">
        <f>E29+E30</f>
        <v>36.1</v>
      </c>
      <c r="F28" s="155">
        <f>F29+F30</f>
        <v>36.1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ht="21.95" customHeight="1" spans="1:16">
      <c r="A29" s="163"/>
      <c r="B29" s="178" t="s">
        <v>93</v>
      </c>
      <c r="C29" s="94" t="s">
        <v>96</v>
      </c>
      <c r="D29" s="155">
        <v>9.9</v>
      </c>
      <c r="E29" s="155">
        <v>9.9</v>
      </c>
      <c r="F29" s="155">
        <v>9.9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ht="21.95" customHeight="1" spans="1:16">
      <c r="A30" s="163"/>
      <c r="B30" s="178" t="s">
        <v>93</v>
      </c>
      <c r="C30" s="94" t="s">
        <v>84</v>
      </c>
      <c r="D30" s="155">
        <v>26.2</v>
      </c>
      <c r="E30" s="155">
        <v>26.2</v>
      </c>
      <c r="F30" s="155">
        <v>26.2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ht="21.95" customHeight="1" spans="1:16">
      <c r="A31" s="163"/>
      <c r="B31" s="178" t="s">
        <v>93</v>
      </c>
      <c r="C31" s="100" t="s">
        <v>85</v>
      </c>
      <c r="D31" s="155">
        <f>D32</f>
        <v>24.6</v>
      </c>
      <c r="E31" s="155">
        <f>E32</f>
        <v>24.6</v>
      </c>
      <c r="F31" s="155">
        <f>F32</f>
        <v>24.6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ht="21.95" customHeight="1" spans="1:16">
      <c r="A32" s="163"/>
      <c r="B32" s="178" t="s">
        <v>93</v>
      </c>
      <c r="C32" s="100" t="s">
        <v>97</v>
      </c>
      <c r="D32" s="155">
        <f>D33+D34</f>
        <v>24.6</v>
      </c>
      <c r="E32" s="155">
        <f>E33+E34</f>
        <v>24.6</v>
      </c>
      <c r="F32" s="155">
        <f>F33+F34</f>
        <v>24.6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ht="21.95" customHeight="1" spans="1:16">
      <c r="A33" s="163"/>
      <c r="B33" s="178" t="s">
        <v>93</v>
      </c>
      <c r="C33" s="100" t="s">
        <v>98</v>
      </c>
      <c r="D33" s="155">
        <v>13.1</v>
      </c>
      <c r="E33" s="155">
        <v>13.1</v>
      </c>
      <c r="F33" s="155">
        <v>13.1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ht="21.95" customHeight="1" spans="1:16">
      <c r="A34" s="163"/>
      <c r="B34" s="178" t="s">
        <v>93</v>
      </c>
      <c r="C34" s="100" t="s">
        <v>99</v>
      </c>
      <c r="D34" s="155">
        <v>11.5</v>
      </c>
      <c r="E34" s="155">
        <v>11.5</v>
      </c>
      <c r="F34" s="155">
        <v>11.5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ht="21.95" customHeight="1" spans="1:16">
      <c r="A35" s="163"/>
      <c r="B35" s="178" t="s">
        <v>93</v>
      </c>
      <c r="C35" s="100" t="s">
        <v>89</v>
      </c>
      <c r="D35" s="155">
        <f>D36</f>
        <v>42.4</v>
      </c>
      <c r="E35" s="155">
        <f>E36</f>
        <v>42.4</v>
      </c>
      <c r="F35" s="155">
        <f>F36</f>
        <v>42.4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ht="21.95" customHeight="1" spans="1:16">
      <c r="A36" s="163"/>
      <c r="B36" s="178" t="s">
        <v>93</v>
      </c>
      <c r="C36" s="100" t="s">
        <v>100</v>
      </c>
      <c r="D36" s="155">
        <f>D37+D38</f>
        <v>42.4</v>
      </c>
      <c r="E36" s="155">
        <f>E37+E38</f>
        <v>42.4</v>
      </c>
      <c r="F36" s="155">
        <f>F37+F38</f>
        <v>42.4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ht="21.95" customHeight="1" spans="1:16">
      <c r="A37" s="163"/>
      <c r="B37" s="178" t="s">
        <v>93</v>
      </c>
      <c r="C37" s="100" t="s">
        <v>101</v>
      </c>
      <c r="D37" s="155">
        <v>22.1</v>
      </c>
      <c r="E37" s="155">
        <v>22.1</v>
      </c>
      <c r="F37" s="155">
        <v>22.1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ht="21.95" customHeight="1" spans="1:16">
      <c r="A38" s="163"/>
      <c r="B38" s="178" t="s">
        <v>93</v>
      </c>
      <c r="C38" s="100" t="s">
        <v>102</v>
      </c>
      <c r="D38" s="155">
        <v>20.3</v>
      </c>
      <c r="E38" s="155">
        <v>20.3</v>
      </c>
      <c r="F38" s="155">
        <v>20.3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A19" workbookViewId="0">
      <selection activeCell="L10" sqref="L10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124"/>
      <c r="B1" s="150"/>
      <c r="C1" s="2"/>
      <c r="D1" s="2"/>
      <c r="Q1" s="2"/>
      <c r="R1" s="157"/>
    </row>
    <row r="2" ht="22.9" customHeight="1" spans="1:18">
      <c r="A2" s="124"/>
      <c r="B2" s="4" t="s">
        <v>103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57" t="s">
        <v>3</v>
      </c>
    </row>
    <row r="3" ht="19.5" customHeight="1" spans="1:18">
      <c r="A3" s="124"/>
      <c r="B3" s="125" t="s">
        <v>104</v>
      </c>
      <c r="C3" s="126"/>
      <c r="D3" s="126"/>
      <c r="Q3" s="158" t="s">
        <v>6</v>
      </c>
      <c r="R3" s="157"/>
    </row>
    <row r="4" ht="24.4" customHeight="1" spans="1:18">
      <c r="A4" s="124"/>
      <c r="B4" s="56" t="s">
        <v>105</v>
      </c>
      <c r="C4" s="56" t="s">
        <v>106</v>
      </c>
      <c r="D4" s="56" t="s">
        <v>107</v>
      </c>
      <c r="E4" s="56"/>
      <c r="F4" s="56"/>
      <c r="G4" s="56"/>
      <c r="H4" s="56"/>
      <c r="I4" s="56"/>
      <c r="J4" s="56"/>
      <c r="K4" s="56" t="s">
        <v>108</v>
      </c>
      <c r="L4" s="56"/>
      <c r="M4" s="56"/>
      <c r="N4" s="56"/>
      <c r="O4" s="56"/>
      <c r="P4" s="56"/>
      <c r="Q4" s="56"/>
      <c r="R4" s="157"/>
    </row>
    <row r="5" ht="24.4" customHeight="1" spans="1:18">
      <c r="A5" s="128"/>
      <c r="B5" s="56"/>
      <c r="C5" s="56"/>
      <c r="D5" s="56" t="s">
        <v>12</v>
      </c>
      <c r="E5" s="56" t="s">
        <v>109</v>
      </c>
      <c r="F5" s="56"/>
      <c r="G5" s="56"/>
      <c r="H5" s="56"/>
      <c r="I5" s="9" t="s">
        <v>16</v>
      </c>
      <c r="J5" s="56" t="s">
        <v>17</v>
      </c>
      <c r="K5" s="56" t="s">
        <v>12</v>
      </c>
      <c r="L5" s="56" t="s">
        <v>109</v>
      </c>
      <c r="M5" s="56"/>
      <c r="N5" s="56"/>
      <c r="O5" s="56"/>
      <c r="P5" s="9" t="s">
        <v>16</v>
      </c>
      <c r="Q5" s="56" t="s">
        <v>17</v>
      </c>
      <c r="R5" s="157"/>
    </row>
    <row r="6" s="1" customFormat="1" ht="39.2" customHeight="1" spans="1:18">
      <c r="A6" s="128"/>
      <c r="B6" s="56"/>
      <c r="C6" s="56"/>
      <c r="D6" s="56"/>
      <c r="E6" s="9" t="s">
        <v>70</v>
      </c>
      <c r="F6" s="9" t="s">
        <v>13</v>
      </c>
      <c r="G6" s="9" t="s">
        <v>14</v>
      </c>
      <c r="H6" s="9" t="s">
        <v>15</v>
      </c>
      <c r="I6" s="9"/>
      <c r="J6" s="56"/>
      <c r="K6" s="56"/>
      <c r="L6" s="9" t="s">
        <v>70</v>
      </c>
      <c r="M6" s="9" t="s">
        <v>13</v>
      </c>
      <c r="N6" s="9" t="s">
        <v>14</v>
      </c>
      <c r="O6" s="9" t="s">
        <v>15</v>
      </c>
      <c r="P6" s="9"/>
      <c r="Q6" s="56"/>
      <c r="R6" s="10"/>
    </row>
    <row r="7" ht="20.1" customHeight="1" spans="1:18">
      <c r="A7" s="151"/>
      <c r="B7" s="12" t="s">
        <v>73</v>
      </c>
      <c r="C7" s="152">
        <f>C8</f>
        <v>756</v>
      </c>
      <c r="D7" s="152">
        <f t="shared" ref="D7:F7" si="0">D8</f>
        <v>756</v>
      </c>
      <c r="E7" s="152">
        <f t="shared" si="0"/>
        <v>756</v>
      </c>
      <c r="F7" s="152">
        <f t="shared" si="0"/>
        <v>756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59"/>
    </row>
    <row r="8" ht="20.1" customHeight="1" spans="1:18">
      <c r="A8" s="153"/>
      <c r="B8" s="36" t="s">
        <v>75</v>
      </c>
      <c r="C8" s="86">
        <f>C9+C25</f>
        <v>756</v>
      </c>
      <c r="D8" s="152">
        <f t="shared" ref="D8:F8" si="1">D9+D25</f>
        <v>756</v>
      </c>
      <c r="E8" s="152">
        <f t="shared" si="1"/>
        <v>756</v>
      </c>
      <c r="F8" s="152">
        <f t="shared" si="1"/>
        <v>756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0"/>
    </row>
    <row r="9" ht="20.1" customHeight="1" spans="1:18">
      <c r="A9" s="153"/>
      <c r="B9" s="36" t="s">
        <v>77</v>
      </c>
      <c r="C9" s="86">
        <f>C10+C17+C21</f>
        <v>255.9</v>
      </c>
      <c r="D9" s="154">
        <f>D10+D17+D21</f>
        <v>255.9</v>
      </c>
      <c r="E9" s="154">
        <f>E10+E17+E21</f>
        <v>255.9</v>
      </c>
      <c r="F9" s="154">
        <f>F10+F17+F21</f>
        <v>255.9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0"/>
    </row>
    <row r="10" ht="20.1" customHeight="1" spans="1:18">
      <c r="A10" s="131"/>
      <c r="B10" s="92" t="s">
        <v>78</v>
      </c>
      <c r="C10" s="86">
        <f>C11+C14</f>
        <v>210.2</v>
      </c>
      <c r="D10" s="152">
        <f>D11+D14</f>
        <v>210.2</v>
      </c>
      <c r="E10" s="152">
        <f>E11+E14</f>
        <v>210.2</v>
      </c>
      <c r="F10" s="152">
        <f>F11+F14</f>
        <v>210.2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161"/>
      <c r="R10" s="162"/>
    </row>
    <row r="11" ht="20.1" customHeight="1" spans="2:18">
      <c r="B11" s="93" t="s">
        <v>79</v>
      </c>
      <c r="C11" s="86">
        <f>C12+C13</f>
        <v>171.3</v>
      </c>
      <c r="D11" s="152">
        <f>D12+D13</f>
        <v>171.3</v>
      </c>
      <c r="E11" s="152">
        <f>E12+E13</f>
        <v>171.3</v>
      </c>
      <c r="F11" s="152">
        <f>F12+F13</f>
        <v>171.3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163"/>
    </row>
    <row r="12" ht="20.1" customHeight="1" spans="2:18">
      <c r="B12" s="94" t="s">
        <v>80</v>
      </c>
      <c r="C12" s="86">
        <v>130.6</v>
      </c>
      <c r="D12" s="152">
        <v>130.6</v>
      </c>
      <c r="E12" s="152">
        <v>130.6</v>
      </c>
      <c r="F12" s="152">
        <v>130.6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163"/>
    </row>
    <row r="13" ht="20.1" customHeight="1" spans="2:18">
      <c r="B13" s="94" t="s">
        <v>81</v>
      </c>
      <c r="C13" s="86">
        <v>40.7</v>
      </c>
      <c r="D13" s="152">
        <v>40.7</v>
      </c>
      <c r="E13" s="152">
        <v>40.7</v>
      </c>
      <c r="F13" s="152">
        <v>40.7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163"/>
    </row>
    <row r="14" ht="20.1" customHeight="1" spans="2:18">
      <c r="B14" s="93" t="s">
        <v>82</v>
      </c>
      <c r="C14" s="86">
        <f>C15+C16</f>
        <v>38.9</v>
      </c>
      <c r="D14" s="152">
        <f>D15+D16</f>
        <v>38.9</v>
      </c>
      <c r="E14" s="152">
        <f>E15+E16</f>
        <v>38.9</v>
      </c>
      <c r="F14" s="152">
        <f>F15+F16</f>
        <v>38.9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163"/>
    </row>
    <row r="15" ht="20.1" customHeight="1" spans="2:18">
      <c r="B15" s="94" t="s">
        <v>83</v>
      </c>
      <c r="C15" s="86">
        <v>21.3</v>
      </c>
      <c r="D15" s="152">
        <v>21.3</v>
      </c>
      <c r="E15" s="152">
        <v>21.3</v>
      </c>
      <c r="F15" s="152">
        <v>21.3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163"/>
    </row>
    <row r="16" ht="20.1" customHeight="1" spans="2:18">
      <c r="B16" s="94" t="s">
        <v>84</v>
      </c>
      <c r="C16" s="95">
        <v>17.6</v>
      </c>
      <c r="D16" s="155">
        <v>17.6</v>
      </c>
      <c r="E16" s="155">
        <v>17.6</v>
      </c>
      <c r="F16" s="155">
        <v>17.6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163"/>
    </row>
    <row r="17" ht="20.1" customHeight="1" spans="2:18">
      <c r="B17" s="92" t="s">
        <v>85</v>
      </c>
      <c r="C17" s="95">
        <f>C18</f>
        <v>16.5</v>
      </c>
      <c r="D17" s="155">
        <f>D18</f>
        <v>16.5</v>
      </c>
      <c r="E17" s="155">
        <f>E18</f>
        <v>16.5</v>
      </c>
      <c r="F17" s="155">
        <f>F18</f>
        <v>16.5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163"/>
    </row>
    <row r="18" ht="20.1" customHeight="1" spans="2:18">
      <c r="B18" s="93" t="s">
        <v>86</v>
      </c>
      <c r="C18" s="95">
        <f>C19+C20</f>
        <v>16.5</v>
      </c>
      <c r="D18" s="155">
        <f>D19+D20</f>
        <v>16.5</v>
      </c>
      <c r="E18" s="155">
        <f>E19+E20</f>
        <v>16.5</v>
      </c>
      <c r="F18" s="155">
        <f>F19+F20</f>
        <v>16.5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163"/>
    </row>
    <row r="19" ht="20.1" customHeight="1" spans="2:18">
      <c r="B19" s="94" t="s">
        <v>87</v>
      </c>
      <c r="C19" s="95">
        <v>8.8</v>
      </c>
      <c r="D19" s="155">
        <v>8.8</v>
      </c>
      <c r="E19" s="155">
        <v>8.8</v>
      </c>
      <c r="F19" s="155">
        <v>8.8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163"/>
    </row>
    <row r="20" ht="20.1" customHeight="1" spans="2:18">
      <c r="B20" s="94" t="s">
        <v>88</v>
      </c>
      <c r="C20" s="95">
        <v>7.7</v>
      </c>
      <c r="D20" s="155">
        <v>7.7</v>
      </c>
      <c r="E20" s="155">
        <v>7.7</v>
      </c>
      <c r="F20" s="155">
        <v>7.7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163"/>
    </row>
    <row r="21" ht="20.1" customHeight="1" spans="2:18">
      <c r="B21" s="92" t="s">
        <v>89</v>
      </c>
      <c r="C21" s="95">
        <f>C22</f>
        <v>29.2</v>
      </c>
      <c r="D21" s="155">
        <f>D22</f>
        <v>29.2</v>
      </c>
      <c r="E21" s="155">
        <f>E22</f>
        <v>29.2</v>
      </c>
      <c r="F21" s="155">
        <f>F22</f>
        <v>29.2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163"/>
    </row>
    <row r="22" ht="20.1" customHeight="1" spans="2:18">
      <c r="B22" s="93" t="s">
        <v>90</v>
      </c>
      <c r="C22" s="95">
        <f>C23+C24</f>
        <v>29.2</v>
      </c>
      <c r="D22" s="155">
        <f>D23+D24</f>
        <v>29.2</v>
      </c>
      <c r="E22" s="155">
        <f>E23+E24</f>
        <v>29.2</v>
      </c>
      <c r="F22" s="155">
        <f>F23+F24</f>
        <v>29.2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163"/>
    </row>
    <row r="23" ht="20.1" customHeight="1" spans="2:18">
      <c r="B23" s="94" t="s">
        <v>91</v>
      </c>
      <c r="C23" s="95">
        <v>14.9</v>
      </c>
      <c r="D23" s="155">
        <v>14.9</v>
      </c>
      <c r="E23" s="155">
        <v>14.9</v>
      </c>
      <c r="F23" s="155">
        <v>14.9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163"/>
    </row>
    <row r="24" ht="20.1" customHeight="1" spans="2:18">
      <c r="B24" s="94" t="s">
        <v>92</v>
      </c>
      <c r="C24" s="95">
        <v>14.3</v>
      </c>
      <c r="D24" s="155">
        <v>14.3</v>
      </c>
      <c r="E24" s="155">
        <v>14.3</v>
      </c>
      <c r="F24" s="155">
        <v>14.3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163"/>
    </row>
    <row r="25" ht="20.1" customHeight="1" spans="2:18">
      <c r="B25" s="68" t="s">
        <v>94</v>
      </c>
      <c r="C25" s="149">
        <f>C26+C32+C36</f>
        <v>500.1</v>
      </c>
      <c r="D25" s="156">
        <f>D26+D32+D36</f>
        <v>500.1</v>
      </c>
      <c r="E25" s="156">
        <f>E26+E32+E36</f>
        <v>500.1</v>
      </c>
      <c r="F25" s="156">
        <f>F26+F32+F36</f>
        <v>500.1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163"/>
    </row>
    <row r="26" ht="20.1" customHeight="1" spans="2:18">
      <c r="B26" s="100" t="s">
        <v>78</v>
      </c>
      <c r="C26" s="95">
        <f>C27+C29</f>
        <v>433.1</v>
      </c>
      <c r="D26" s="155">
        <f>D27+D29</f>
        <v>433.1</v>
      </c>
      <c r="E26" s="155">
        <f>E27+E29</f>
        <v>433.1</v>
      </c>
      <c r="F26" s="155">
        <f>F27+F29</f>
        <v>433.1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163"/>
    </row>
    <row r="27" ht="20.1" customHeight="1" spans="2:18">
      <c r="B27" s="93" t="s">
        <v>79</v>
      </c>
      <c r="C27" s="95">
        <f>C28</f>
        <v>397</v>
      </c>
      <c r="D27" s="155">
        <f>D28</f>
        <v>397</v>
      </c>
      <c r="E27" s="155">
        <f>E28</f>
        <v>397</v>
      </c>
      <c r="F27" s="155">
        <f>F28</f>
        <v>397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163"/>
    </row>
    <row r="28" ht="20.1" customHeight="1" spans="2:18">
      <c r="B28" s="94" t="s">
        <v>95</v>
      </c>
      <c r="C28" s="95">
        <v>397</v>
      </c>
      <c r="D28" s="155">
        <v>397</v>
      </c>
      <c r="E28" s="155">
        <v>397</v>
      </c>
      <c r="F28" s="155">
        <v>397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163"/>
    </row>
    <row r="29" ht="20.1" customHeight="1" spans="2:18">
      <c r="B29" s="93" t="s">
        <v>82</v>
      </c>
      <c r="C29" s="95">
        <f>C30+C31</f>
        <v>36.1</v>
      </c>
      <c r="D29" s="155">
        <f>D30+D31</f>
        <v>36.1</v>
      </c>
      <c r="E29" s="155">
        <f>E30+E31</f>
        <v>36.1</v>
      </c>
      <c r="F29" s="155">
        <f>F30+F31</f>
        <v>36.1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3"/>
    </row>
    <row r="30" ht="20.1" customHeight="1" spans="2:18">
      <c r="B30" s="94" t="s">
        <v>96</v>
      </c>
      <c r="C30" s="95">
        <v>9.9</v>
      </c>
      <c r="D30" s="155">
        <v>9.9</v>
      </c>
      <c r="E30" s="155">
        <v>9.9</v>
      </c>
      <c r="F30" s="155">
        <v>9.9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3"/>
    </row>
    <row r="31" ht="20.1" customHeight="1" spans="2:18">
      <c r="B31" s="94" t="s">
        <v>84</v>
      </c>
      <c r="C31" s="95">
        <v>26.2</v>
      </c>
      <c r="D31" s="155">
        <v>26.2</v>
      </c>
      <c r="E31" s="155">
        <v>26.2</v>
      </c>
      <c r="F31" s="155">
        <v>26.2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163"/>
    </row>
    <row r="32" ht="20.1" customHeight="1" spans="2:18">
      <c r="B32" s="100" t="s">
        <v>85</v>
      </c>
      <c r="C32" s="95">
        <f>C33</f>
        <v>24.6</v>
      </c>
      <c r="D32" s="155">
        <f>D33</f>
        <v>24.6</v>
      </c>
      <c r="E32" s="155">
        <f>E33</f>
        <v>24.6</v>
      </c>
      <c r="F32" s="155">
        <f>F33</f>
        <v>24.6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163"/>
    </row>
    <row r="33" ht="20.1" customHeight="1" spans="2:18">
      <c r="B33" s="100" t="s">
        <v>97</v>
      </c>
      <c r="C33" s="95">
        <f>C34+C35</f>
        <v>24.6</v>
      </c>
      <c r="D33" s="155">
        <f>D34+D35</f>
        <v>24.6</v>
      </c>
      <c r="E33" s="155">
        <f>E34+E35</f>
        <v>24.6</v>
      </c>
      <c r="F33" s="155">
        <f>F34+F35</f>
        <v>24.6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163"/>
    </row>
    <row r="34" ht="20.1" customHeight="1" spans="2:18">
      <c r="B34" s="100" t="s">
        <v>98</v>
      </c>
      <c r="C34" s="95">
        <v>13.1</v>
      </c>
      <c r="D34" s="155">
        <v>13.1</v>
      </c>
      <c r="E34" s="155">
        <v>13.1</v>
      </c>
      <c r="F34" s="155">
        <v>13.1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163"/>
    </row>
    <row r="35" ht="20.1" customHeight="1" spans="2:18">
      <c r="B35" s="100" t="s">
        <v>99</v>
      </c>
      <c r="C35" s="95">
        <v>11.5</v>
      </c>
      <c r="D35" s="155">
        <v>11.5</v>
      </c>
      <c r="E35" s="155">
        <v>11.5</v>
      </c>
      <c r="F35" s="155">
        <v>11.5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163"/>
    </row>
    <row r="36" ht="20.1" customHeight="1" spans="2:18">
      <c r="B36" s="100" t="s">
        <v>89</v>
      </c>
      <c r="C36" s="95">
        <f>C37</f>
        <v>42.4</v>
      </c>
      <c r="D36" s="155">
        <f>D37</f>
        <v>42.4</v>
      </c>
      <c r="E36" s="155">
        <f>E37</f>
        <v>42.4</v>
      </c>
      <c r="F36" s="155">
        <f>F37</f>
        <v>42.4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3"/>
    </row>
    <row r="37" ht="20.1" customHeight="1" spans="2:18">
      <c r="B37" s="100" t="s">
        <v>100</v>
      </c>
      <c r="C37" s="95">
        <f>C38+C39</f>
        <v>42.4</v>
      </c>
      <c r="D37" s="155">
        <f>D38+D39</f>
        <v>42.4</v>
      </c>
      <c r="E37" s="155">
        <f>E38+E39</f>
        <v>42.4</v>
      </c>
      <c r="F37" s="155">
        <f>F38+F39</f>
        <v>42.4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163"/>
    </row>
    <row r="38" ht="20.1" customHeight="1" spans="2:18">
      <c r="B38" s="100" t="s">
        <v>101</v>
      </c>
      <c r="C38" s="95">
        <v>22.1</v>
      </c>
      <c r="D38" s="155">
        <v>22.1</v>
      </c>
      <c r="E38" s="155">
        <v>22.1</v>
      </c>
      <c r="F38" s="155">
        <v>22.1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163"/>
    </row>
    <row r="39" ht="20.1" customHeight="1" spans="2:18">
      <c r="B39" s="100" t="s">
        <v>102</v>
      </c>
      <c r="C39" s="95">
        <v>20.3</v>
      </c>
      <c r="D39" s="155">
        <v>20.3</v>
      </c>
      <c r="E39" s="155">
        <v>20.3</v>
      </c>
      <c r="F39" s="155">
        <v>20.3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163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selection activeCell="C7" sqref="C7"/>
    </sheetView>
  </sheetViews>
  <sheetFormatPr defaultColWidth="10" defaultRowHeight="13.5"/>
  <cols>
    <col min="1" max="1" width="1.5" style="69" customWidth="1"/>
    <col min="2" max="2" width="47.625" style="69" customWidth="1"/>
    <col min="3" max="4" width="16.375" style="69" customWidth="1"/>
    <col min="5" max="5" width="14.375" style="69" customWidth="1"/>
    <col min="6" max="6" width="12.375" style="69" customWidth="1"/>
    <col min="7" max="8" width="18.625" style="69" customWidth="1"/>
    <col min="9" max="9" width="16.375" style="69" customWidth="1"/>
    <col min="10" max="10" width="1.5" style="69" customWidth="1"/>
    <col min="11" max="13" width="9.75" style="69" customWidth="1"/>
    <col min="14" max="16384" width="10" style="69"/>
  </cols>
  <sheetData>
    <row r="1" ht="16.35" customHeight="1" spans="1:10">
      <c r="A1" s="144"/>
      <c r="B1" s="71"/>
      <c r="C1" s="71"/>
      <c r="D1" s="70"/>
      <c r="E1" s="70"/>
      <c r="F1" s="70"/>
      <c r="G1" s="70" t="s">
        <v>2</v>
      </c>
      <c r="H1" s="70"/>
      <c r="I1" s="70"/>
      <c r="J1" s="72"/>
    </row>
    <row r="2" ht="22.9" customHeight="1" spans="1:10">
      <c r="A2" s="144"/>
      <c r="B2" s="145" t="s">
        <v>110</v>
      </c>
      <c r="C2" s="145"/>
      <c r="D2" s="145"/>
      <c r="E2" s="145"/>
      <c r="F2" s="145"/>
      <c r="G2" s="145"/>
      <c r="H2" s="145"/>
      <c r="I2" s="145"/>
      <c r="J2" s="72" t="s">
        <v>3</v>
      </c>
    </row>
    <row r="3" ht="19.5" customHeight="1" spans="1:10">
      <c r="A3" s="144"/>
      <c r="B3" s="77" t="s">
        <v>111</v>
      </c>
      <c r="C3" s="77"/>
      <c r="D3" s="76"/>
      <c r="E3" s="76"/>
      <c r="F3" s="76"/>
      <c r="G3" s="76"/>
      <c r="H3" s="78"/>
      <c r="I3" s="78" t="s">
        <v>6</v>
      </c>
      <c r="J3" s="72"/>
    </row>
    <row r="4" ht="24.4" customHeight="1" spans="1:10">
      <c r="A4" s="144"/>
      <c r="B4" s="81" t="s">
        <v>112</v>
      </c>
      <c r="C4" s="81" t="s">
        <v>12</v>
      </c>
      <c r="D4" s="81" t="s">
        <v>109</v>
      </c>
      <c r="E4" s="81"/>
      <c r="F4" s="81"/>
      <c r="G4" s="81"/>
      <c r="H4" s="81" t="s">
        <v>16</v>
      </c>
      <c r="I4" s="81" t="s">
        <v>17</v>
      </c>
      <c r="J4" s="72"/>
    </row>
    <row r="5" s="143" customFormat="1" ht="39.2" customHeight="1" spans="1:10">
      <c r="A5" s="144"/>
      <c r="B5" s="81"/>
      <c r="C5" s="81"/>
      <c r="D5" s="81" t="s">
        <v>70</v>
      </c>
      <c r="E5" s="81" t="s">
        <v>13</v>
      </c>
      <c r="F5" s="81" t="s">
        <v>14</v>
      </c>
      <c r="G5" s="81" t="s">
        <v>15</v>
      </c>
      <c r="H5" s="81"/>
      <c r="I5" s="81"/>
      <c r="J5" s="72"/>
    </row>
    <row r="6" ht="22.9" customHeight="1" spans="1:10">
      <c r="A6" s="144"/>
      <c r="B6" s="85" t="s">
        <v>12</v>
      </c>
      <c r="C6" s="146">
        <v>756</v>
      </c>
      <c r="D6" s="146">
        <v>756</v>
      </c>
      <c r="E6" s="146">
        <v>756</v>
      </c>
      <c r="F6" s="146"/>
      <c r="G6" s="146"/>
      <c r="H6" s="146"/>
      <c r="I6" s="146"/>
      <c r="J6" s="88"/>
    </row>
    <row r="7" ht="20.1" customHeight="1" spans="1:10">
      <c r="A7" s="144"/>
      <c r="B7" s="36" t="s">
        <v>75</v>
      </c>
      <c r="C7" s="86">
        <f>C8+C24</f>
        <v>756</v>
      </c>
      <c r="D7" s="86">
        <f>D8+D24</f>
        <v>756</v>
      </c>
      <c r="E7" s="86">
        <f>E8+E24</f>
        <v>756</v>
      </c>
      <c r="F7" s="147"/>
      <c r="G7" s="147"/>
      <c r="H7" s="147"/>
      <c r="I7" s="147"/>
      <c r="J7" s="72"/>
    </row>
    <row r="8" ht="20.1" customHeight="1" spans="1:10">
      <c r="A8" s="144"/>
      <c r="B8" s="36" t="s">
        <v>77</v>
      </c>
      <c r="C8" s="86">
        <f>C9+C16+C20</f>
        <v>255.9</v>
      </c>
      <c r="D8" s="86">
        <f>D9+D16+D20</f>
        <v>255.9</v>
      </c>
      <c r="E8" s="86">
        <f>E9+E16+E20</f>
        <v>255.9</v>
      </c>
      <c r="F8" s="147"/>
      <c r="G8" s="147"/>
      <c r="H8" s="147"/>
      <c r="I8" s="147"/>
      <c r="J8" s="72"/>
    </row>
    <row r="9" ht="20.1" customHeight="1" spans="1:10">
      <c r="A9" s="144"/>
      <c r="B9" s="92" t="s">
        <v>78</v>
      </c>
      <c r="C9" s="86">
        <f>C10+C13</f>
        <v>210.2</v>
      </c>
      <c r="D9" s="86">
        <f>D10+D13</f>
        <v>210.2</v>
      </c>
      <c r="E9" s="86">
        <f>E10+E13</f>
        <v>210.2</v>
      </c>
      <c r="F9" s="147"/>
      <c r="G9" s="147"/>
      <c r="H9" s="147"/>
      <c r="I9" s="147"/>
      <c r="J9" s="72"/>
    </row>
    <row r="10" ht="20.1" customHeight="1" spans="1:10">
      <c r="A10" s="144"/>
      <c r="B10" s="93" t="s">
        <v>79</v>
      </c>
      <c r="C10" s="86">
        <f>C11+C12</f>
        <v>171.3</v>
      </c>
      <c r="D10" s="86">
        <f>D11+D12</f>
        <v>171.3</v>
      </c>
      <c r="E10" s="86">
        <f>E11+E12</f>
        <v>171.3</v>
      </c>
      <c r="F10" s="147"/>
      <c r="G10" s="147"/>
      <c r="H10" s="147"/>
      <c r="I10" s="147"/>
      <c r="J10" s="72"/>
    </row>
    <row r="11" ht="20.1" customHeight="1" spans="1:10">
      <c r="A11" s="144"/>
      <c r="B11" s="94" t="s">
        <v>80</v>
      </c>
      <c r="C11" s="86">
        <v>130.6</v>
      </c>
      <c r="D11" s="86">
        <v>130.6</v>
      </c>
      <c r="E11" s="86">
        <v>130.6</v>
      </c>
      <c r="F11" s="147"/>
      <c r="G11" s="147"/>
      <c r="H11" s="147"/>
      <c r="I11" s="147"/>
      <c r="J11" s="72"/>
    </row>
    <row r="12" ht="20.1" customHeight="1" spans="1:10">
      <c r="A12" s="144"/>
      <c r="B12" s="94" t="s">
        <v>81</v>
      </c>
      <c r="C12" s="86">
        <v>40.7</v>
      </c>
      <c r="D12" s="86">
        <v>40.7</v>
      </c>
      <c r="E12" s="86">
        <v>40.7</v>
      </c>
      <c r="F12" s="147"/>
      <c r="G12" s="147"/>
      <c r="H12" s="147"/>
      <c r="I12" s="147"/>
      <c r="J12" s="72"/>
    </row>
    <row r="13" ht="20.1" customHeight="1" spans="1:10">
      <c r="A13" s="144"/>
      <c r="B13" s="93" t="s">
        <v>82</v>
      </c>
      <c r="C13" s="86">
        <f>C14+C15</f>
        <v>38.9</v>
      </c>
      <c r="D13" s="86">
        <f>D14+D15</f>
        <v>38.9</v>
      </c>
      <c r="E13" s="86">
        <f>E14+E15</f>
        <v>38.9</v>
      </c>
      <c r="F13" s="147"/>
      <c r="G13" s="147"/>
      <c r="H13" s="147"/>
      <c r="I13" s="147"/>
      <c r="J13" s="72"/>
    </row>
    <row r="14" ht="20.1" customHeight="1" spans="1:10">
      <c r="A14" s="144"/>
      <c r="B14" s="94" t="s">
        <v>83</v>
      </c>
      <c r="C14" s="86">
        <v>21.3</v>
      </c>
      <c r="D14" s="86">
        <v>21.3</v>
      </c>
      <c r="E14" s="86">
        <v>21.3</v>
      </c>
      <c r="F14" s="147"/>
      <c r="G14" s="147"/>
      <c r="H14" s="147"/>
      <c r="I14" s="147"/>
      <c r="J14" s="72"/>
    </row>
    <row r="15" ht="20.1" customHeight="1" spans="2:9">
      <c r="B15" s="94" t="s">
        <v>84</v>
      </c>
      <c r="C15" s="95">
        <v>17.6</v>
      </c>
      <c r="D15" s="95">
        <v>17.6</v>
      </c>
      <c r="E15" s="95">
        <v>17.6</v>
      </c>
      <c r="F15" s="148"/>
      <c r="G15" s="148"/>
      <c r="H15" s="148"/>
      <c r="I15" s="148"/>
    </row>
    <row r="16" ht="20.1" customHeight="1" spans="2:9">
      <c r="B16" s="92" t="s">
        <v>85</v>
      </c>
      <c r="C16" s="95">
        <f>C17</f>
        <v>16.5</v>
      </c>
      <c r="D16" s="95">
        <f>D17</f>
        <v>16.5</v>
      </c>
      <c r="E16" s="95">
        <f>E17</f>
        <v>16.5</v>
      </c>
      <c r="F16" s="148"/>
      <c r="G16" s="148"/>
      <c r="H16" s="148"/>
      <c r="I16" s="148"/>
    </row>
    <row r="17" ht="20.1" customHeight="1" spans="2:9">
      <c r="B17" s="93" t="s">
        <v>86</v>
      </c>
      <c r="C17" s="95">
        <f>C18+C19</f>
        <v>16.5</v>
      </c>
      <c r="D17" s="95">
        <f>D18+D19</f>
        <v>16.5</v>
      </c>
      <c r="E17" s="95">
        <f>E18+E19</f>
        <v>16.5</v>
      </c>
      <c r="F17" s="148"/>
      <c r="G17" s="148"/>
      <c r="H17" s="148"/>
      <c r="I17" s="148"/>
    </row>
    <row r="18" ht="20.1" customHeight="1" spans="2:9">
      <c r="B18" s="94" t="s">
        <v>87</v>
      </c>
      <c r="C18" s="95">
        <v>8.8</v>
      </c>
      <c r="D18" s="95">
        <v>8.8</v>
      </c>
      <c r="E18" s="95">
        <v>8.8</v>
      </c>
      <c r="F18" s="148"/>
      <c r="G18" s="148"/>
      <c r="H18" s="148"/>
      <c r="I18" s="148"/>
    </row>
    <row r="19" ht="20.1" customHeight="1" spans="2:9">
      <c r="B19" s="94" t="s">
        <v>88</v>
      </c>
      <c r="C19" s="95">
        <v>7.7</v>
      </c>
      <c r="D19" s="95">
        <v>7.7</v>
      </c>
      <c r="E19" s="95">
        <v>7.7</v>
      </c>
      <c r="F19" s="148"/>
      <c r="G19" s="148"/>
      <c r="H19" s="148"/>
      <c r="I19" s="148"/>
    </row>
    <row r="20" ht="20.1" customHeight="1" spans="2:9">
      <c r="B20" s="92" t="s">
        <v>89</v>
      </c>
      <c r="C20" s="95">
        <f>C21</f>
        <v>29.2</v>
      </c>
      <c r="D20" s="95">
        <f>D21</f>
        <v>29.2</v>
      </c>
      <c r="E20" s="95">
        <f>E21</f>
        <v>29.2</v>
      </c>
      <c r="F20" s="148"/>
      <c r="G20" s="148"/>
      <c r="H20" s="148"/>
      <c r="I20" s="148"/>
    </row>
    <row r="21" ht="20.1" customHeight="1" spans="2:9">
      <c r="B21" s="93" t="s">
        <v>90</v>
      </c>
      <c r="C21" s="95">
        <f>C22+C23</f>
        <v>29.2</v>
      </c>
      <c r="D21" s="95">
        <f>D22+D23</f>
        <v>29.2</v>
      </c>
      <c r="E21" s="95">
        <f>E22+E23</f>
        <v>29.2</v>
      </c>
      <c r="F21" s="148"/>
      <c r="G21" s="148"/>
      <c r="H21" s="148"/>
      <c r="I21" s="148"/>
    </row>
    <row r="22" ht="20.1" customHeight="1" spans="2:9">
      <c r="B22" s="94" t="s">
        <v>91</v>
      </c>
      <c r="C22" s="95">
        <v>14.9</v>
      </c>
      <c r="D22" s="95">
        <v>14.9</v>
      </c>
      <c r="E22" s="95">
        <v>14.9</v>
      </c>
      <c r="F22" s="148"/>
      <c r="G22" s="148"/>
      <c r="H22" s="148"/>
      <c r="I22" s="148"/>
    </row>
    <row r="23" ht="20.1" customHeight="1" spans="2:9">
      <c r="B23" s="94" t="s">
        <v>92</v>
      </c>
      <c r="C23" s="95">
        <v>14.3</v>
      </c>
      <c r="D23" s="95">
        <v>14.3</v>
      </c>
      <c r="E23" s="95">
        <v>14.3</v>
      </c>
      <c r="F23" s="148"/>
      <c r="G23" s="148"/>
      <c r="H23" s="148"/>
      <c r="I23" s="148"/>
    </row>
    <row r="24" ht="20.1" customHeight="1" spans="2:9">
      <c r="B24" s="68" t="s">
        <v>94</v>
      </c>
      <c r="C24" s="149">
        <f>C25+C31+C35</f>
        <v>500.1</v>
      </c>
      <c r="D24" s="149">
        <f>D25+D31+D35</f>
        <v>500.1</v>
      </c>
      <c r="E24" s="149">
        <f>E25+E31+E35</f>
        <v>500.1</v>
      </c>
      <c r="F24" s="148"/>
      <c r="G24" s="148"/>
      <c r="H24" s="148"/>
      <c r="I24" s="148"/>
    </row>
    <row r="25" ht="20.1" customHeight="1" spans="2:9">
      <c r="B25" s="100" t="s">
        <v>78</v>
      </c>
      <c r="C25" s="95">
        <f>C26+C28</f>
        <v>433.1</v>
      </c>
      <c r="D25" s="95">
        <f>D26+D28</f>
        <v>433.1</v>
      </c>
      <c r="E25" s="95">
        <f>E26+E28</f>
        <v>433.1</v>
      </c>
      <c r="F25" s="148"/>
      <c r="G25" s="148"/>
      <c r="H25" s="148"/>
      <c r="I25" s="148"/>
    </row>
    <row r="26" ht="20.1" customHeight="1" spans="2:9">
      <c r="B26" s="93" t="s">
        <v>79</v>
      </c>
      <c r="C26" s="95">
        <f>C27</f>
        <v>397</v>
      </c>
      <c r="D26" s="95">
        <f>D27</f>
        <v>397</v>
      </c>
      <c r="E26" s="95">
        <f>E27</f>
        <v>397</v>
      </c>
      <c r="F26" s="148"/>
      <c r="G26" s="148"/>
      <c r="H26" s="148"/>
      <c r="I26" s="148"/>
    </row>
    <row r="27" ht="20.1" customHeight="1" spans="2:9">
      <c r="B27" s="94" t="s">
        <v>95</v>
      </c>
      <c r="C27" s="95">
        <v>397</v>
      </c>
      <c r="D27" s="95">
        <v>397</v>
      </c>
      <c r="E27" s="95">
        <v>397</v>
      </c>
      <c r="F27" s="148"/>
      <c r="G27" s="148"/>
      <c r="H27" s="148"/>
      <c r="I27" s="148"/>
    </row>
    <row r="28" ht="20.1" customHeight="1" spans="2:9">
      <c r="B28" s="93" t="s">
        <v>82</v>
      </c>
      <c r="C28" s="95">
        <f>C29+C30</f>
        <v>36.1</v>
      </c>
      <c r="D28" s="95">
        <f>D29+D30</f>
        <v>36.1</v>
      </c>
      <c r="E28" s="95">
        <f>E29+E30</f>
        <v>36.1</v>
      </c>
      <c r="F28" s="148"/>
      <c r="G28" s="148"/>
      <c r="H28" s="148"/>
      <c r="I28" s="148"/>
    </row>
    <row r="29" ht="20.1" customHeight="1" spans="2:9">
      <c r="B29" s="94" t="s">
        <v>96</v>
      </c>
      <c r="C29" s="95">
        <v>9.9</v>
      </c>
      <c r="D29" s="95">
        <v>9.9</v>
      </c>
      <c r="E29" s="95">
        <v>9.9</v>
      </c>
      <c r="F29" s="148"/>
      <c r="G29" s="148"/>
      <c r="H29" s="148"/>
      <c r="I29" s="148"/>
    </row>
    <row r="30" ht="20.1" customHeight="1" spans="2:9">
      <c r="B30" s="94" t="s">
        <v>84</v>
      </c>
      <c r="C30" s="95">
        <v>26.2</v>
      </c>
      <c r="D30" s="95">
        <v>26.2</v>
      </c>
      <c r="E30" s="95">
        <v>26.2</v>
      </c>
      <c r="F30" s="148"/>
      <c r="G30" s="148"/>
      <c r="H30" s="148"/>
      <c r="I30" s="148"/>
    </row>
    <row r="31" ht="20.1" customHeight="1" spans="2:9">
      <c r="B31" s="100" t="s">
        <v>85</v>
      </c>
      <c r="C31" s="95">
        <f>C32</f>
        <v>24.6</v>
      </c>
      <c r="D31" s="95">
        <f>D32</f>
        <v>24.6</v>
      </c>
      <c r="E31" s="95">
        <f>E32</f>
        <v>24.6</v>
      </c>
      <c r="F31" s="148"/>
      <c r="G31" s="148"/>
      <c r="H31" s="148"/>
      <c r="I31" s="148"/>
    </row>
    <row r="32" ht="20.1" customHeight="1" spans="2:9">
      <c r="B32" s="100" t="s">
        <v>97</v>
      </c>
      <c r="C32" s="95">
        <f>C33+C34</f>
        <v>24.6</v>
      </c>
      <c r="D32" s="95">
        <f>D33+D34</f>
        <v>24.6</v>
      </c>
      <c r="E32" s="95">
        <f>E33+E34</f>
        <v>24.6</v>
      </c>
      <c r="F32" s="148"/>
      <c r="G32" s="148"/>
      <c r="H32" s="148"/>
      <c r="I32" s="148"/>
    </row>
    <row r="33" ht="20.1" customHeight="1" spans="2:9">
      <c r="B33" s="100" t="s">
        <v>98</v>
      </c>
      <c r="C33" s="95">
        <v>13.1</v>
      </c>
      <c r="D33" s="95">
        <v>13.1</v>
      </c>
      <c r="E33" s="95">
        <v>13.1</v>
      </c>
      <c r="F33" s="148"/>
      <c r="G33" s="148"/>
      <c r="H33" s="148"/>
      <c r="I33" s="148"/>
    </row>
    <row r="34" ht="20.1" customHeight="1" spans="2:9">
      <c r="B34" s="100" t="s">
        <v>99</v>
      </c>
      <c r="C34" s="95">
        <v>11.5</v>
      </c>
      <c r="D34" s="95">
        <v>11.5</v>
      </c>
      <c r="E34" s="95">
        <v>11.5</v>
      </c>
      <c r="F34" s="148"/>
      <c r="G34" s="148"/>
      <c r="H34" s="148"/>
      <c r="I34" s="148"/>
    </row>
    <row r="35" ht="20.1" customHeight="1" spans="2:9">
      <c r="B35" s="100" t="s">
        <v>89</v>
      </c>
      <c r="C35" s="95">
        <f>C36</f>
        <v>42.4</v>
      </c>
      <c r="D35" s="95">
        <f>D36</f>
        <v>42.4</v>
      </c>
      <c r="E35" s="95">
        <f>E36</f>
        <v>42.4</v>
      </c>
      <c r="F35" s="148"/>
      <c r="G35" s="148"/>
      <c r="H35" s="148"/>
      <c r="I35" s="148"/>
    </row>
    <row r="36" ht="20.1" customHeight="1" spans="2:9">
      <c r="B36" s="100" t="s">
        <v>100</v>
      </c>
      <c r="C36" s="95">
        <f>C37+C38</f>
        <v>42.4</v>
      </c>
      <c r="D36" s="95">
        <f>D37+D38</f>
        <v>42.4</v>
      </c>
      <c r="E36" s="95">
        <f>E37+E38</f>
        <v>42.4</v>
      </c>
      <c r="F36" s="148"/>
      <c r="G36" s="148"/>
      <c r="H36" s="148"/>
      <c r="I36" s="148"/>
    </row>
    <row r="37" ht="20.1" customHeight="1" spans="2:9">
      <c r="B37" s="100" t="s">
        <v>101</v>
      </c>
      <c r="C37" s="95">
        <v>22.1</v>
      </c>
      <c r="D37" s="95">
        <v>22.1</v>
      </c>
      <c r="E37" s="95">
        <v>22.1</v>
      </c>
      <c r="F37" s="148"/>
      <c r="G37" s="148"/>
      <c r="H37" s="148"/>
      <c r="I37" s="148"/>
    </row>
    <row r="38" ht="20.1" customHeight="1" spans="2:9">
      <c r="B38" s="100" t="s">
        <v>102</v>
      </c>
      <c r="C38" s="95">
        <v>20.3</v>
      </c>
      <c r="D38" s="95">
        <v>20.3</v>
      </c>
      <c r="E38" s="95">
        <v>20.3</v>
      </c>
      <c r="F38" s="148"/>
      <c r="G38" s="148"/>
      <c r="H38" s="148"/>
      <c r="I38" s="148"/>
    </row>
    <row r="39" ht="20.1" customHeight="1"/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4"/>
  <sheetViews>
    <sheetView workbookViewId="0">
      <pane ySplit="5" topLeftCell="A27" activePane="bottomLeft" state="frozen"/>
      <selection/>
      <selection pane="bottomLeft" activeCell="B7" sqref="B7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8"/>
      <c r="C1" s="134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35"/>
      <c r="B2" s="4" t="s">
        <v>113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114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115</v>
      </c>
      <c r="C4" s="9" t="s">
        <v>12</v>
      </c>
      <c r="D4" s="9" t="s">
        <v>109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70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36" t="s">
        <v>116</v>
      </c>
      <c r="C6" s="62">
        <v>756</v>
      </c>
      <c r="D6" s="62">
        <v>756</v>
      </c>
      <c r="E6" s="62">
        <v>756</v>
      </c>
      <c r="F6" s="137"/>
      <c r="G6" s="137"/>
      <c r="H6" s="137"/>
      <c r="I6" s="137"/>
      <c r="J6" s="16"/>
    </row>
    <row r="7" ht="22.9" customHeight="1" spans="1:10">
      <c r="A7" s="138"/>
      <c r="B7" s="84" t="s">
        <v>75</v>
      </c>
      <c r="C7" s="62">
        <f>C8+C43</f>
        <v>756</v>
      </c>
      <c r="D7" s="62">
        <f t="shared" ref="D7:E7" si="0">D8+D43</f>
        <v>756</v>
      </c>
      <c r="E7" s="62">
        <f t="shared" si="0"/>
        <v>756</v>
      </c>
      <c r="F7" s="137"/>
      <c r="G7" s="137"/>
      <c r="H7" s="137"/>
      <c r="I7" s="137"/>
      <c r="J7" s="138"/>
    </row>
    <row r="8" ht="20.1" customHeight="1" spans="2:9">
      <c r="B8" s="84" t="s">
        <v>117</v>
      </c>
      <c r="C8" s="62">
        <v>255.9</v>
      </c>
      <c r="D8" s="62">
        <v>255.9</v>
      </c>
      <c r="E8" s="62">
        <v>255.9</v>
      </c>
      <c r="F8" s="62"/>
      <c r="G8" s="62"/>
      <c r="H8" s="62"/>
      <c r="I8" s="62"/>
    </row>
    <row r="9" ht="20.1" customHeight="1" spans="1:10">
      <c r="A9" s="128"/>
      <c r="B9" s="139" t="s">
        <v>118</v>
      </c>
      <c r="C9" s="62">
        <v>191.6</v>
      </c>
      <c r="D9" s="62">
        <v>191.6</v>
      </c>
      <c r="E9" s="62">
        <v>191.6</v>
      </c>
      <c r="F9" s="62"/>
      <c r="G9" s="62"/>
      <c r="H9" s="62"/>
      <c r="I9" s="62"/>
      <c r="J9" s="3"/>
    </row>
    <row r="10" ht="20.1" customHeight="1" spans="1:10">
      <c r="A10" s="128"/>
      <c r="B10" s="140" t="s">
        <v>119</v>
      </c>
      <c r="C10" s="62">
        <v>70.9</v>
      </c>
      <c r="D10" s="62">
        <v>70.9</v>
      </c>
      <c r="E10" s="62">
        <v>70.9</v>
      </c>
      <c r="F10" s="62"/>
      <c r="G10" s="62"/>
      <c r="H10" s="62"/>
      <c r="I10" s="62"/>
      <c r="J10" s="3"/>
    </row>
    <row r="11" ht="20.1" customHeight="1" spans="2:9">
      <c r="B11" s="140" t="s">
        <v>120</v>
      </c>
      <c r="C11" s="62">
        <v>69.5</v>
      </c>
      <c r="D11" s="62">
        <v>69.5</v>
      </c>
      <c r="E11" s="62">
        <v>69.5</v>
      </c>
      <c r="F11" s="62"/>
      <c r="G11" s="62"/>
      <c r="H11" s="62"/>
      <c r="I11" s="62"/>
    </row>
    <row r="12" ht="20.1" customHeight="1" spans="2:9">
      <c r="B12" s="140" t="s">
        <v>121</v>
      </c>
      <c r="C12" s="62">
        <v>54.5</v>
      </c>
      <c r="D12" s="62">
        <v>54.5</v>
      </c>
      <c r="E12" s="62">
        <v>54.5</v>
      </c>
      <c r="F12" s="62"/>
      <c r="G12" s="62"/>
      <c r="H12" s="62"/>
      <c r="I12" s="62"/>
    </row>
    <row r="13" ht="20.1" customHeight="1" spans="2:9">
      <c r="B13" s="140" t="s">
        <v>122</v>
      </c>
      <c r="C13" s="62">
        <v>14.3</v>
      </c>
      <c r="D13" s="62">
        <v>14.3</v>
      </c>
      <c r="E13" s="62">
        <v>14.3</v>
      </c>
      <c r="F13" s="62"/>
      <c r="G13" s="62"/>
      <c r="H13" s="62"/>
      <c r="I13" s="62"/>
    </row>
    <row r="14" ht="20.1" customHeight="1" spans="2:9">
      <c r="B14" s="140" t="s">
        <v>123</v>
      </c>
      <c r="C14" s="141">
        <v>0.7</v>
      </c>
      <c r="D14" s="141">
        <v>0.7</v>
      </c>
      <c r="E14" s="141">
        <v>0.7</v>
      </c>
      <c r="F14" s="141"/>
      <c r="G14" s="141"/>
      <c r="H14" s="141"/>
      <c r="I14" s="141"/>
    </row>
    <row r="15" ht="20.1" customHeight="1" spans="2:9">
      <c r="B15" s="140" t="s">
        <v>124</v>
      </c>
      <c r="C15" s="141">
        <v>17.6</v>
      </c>
      <c r="D15" s="141">
        <v>17.6</v>
      </c>
      <c r="E15" s="141">
        <v>17.6</v>
      </c>
      <c r="F15" s="141"/>
      <c r="G15" s="141"/>
      <c r="H15" s="141"/>
      <c r="I15" s="141"/>
    </row>
    <row r="16" ht="20.1" customHeight="1" spans="2:9">
      <c r="B16" s="140" t="s">
        <v>125</v>
      </c>
      <c r="C16" s="141">
        <v>8.8</v>
      </c>
      <c r="D16" s="141">
        <v>8.8</v>
      </c>
      <c r="E16" s="141">
        <v>8.8</v>
      </c>
      <c r="F16" s="141"/>
      <c r="G16" s="141"/>
      <c r="H16" s="141"/>
      <c r="I16" s="141"/>
    </row>
    <row r="17" ht="20.1" customHeight="1" spans="2:9">
      <c r="B17" s="140" t="s">
        <v>126</v>
      </c>
      <c r="C17" s="141">
        <v>7.7</v>
      </c>
      <c r="D17" s="141">
        <v>7.7</v>
      </c>
      <c r="E17" s="141">
        <v>7.7</v>
      </c>
      <c r="F17" s="141"/>
      <c r="G17" s="141"/>
      <c r="H17" s="141"/>
      <c r="I17" s="141"/>
    </row>
    <row r="18" ht="20.1" customHeight="1" spans="2:9">
      <c r="B18" s="140" t="s">
        <v>127</v>
      </c>
      <c r="C18" s="141">
        <v>2.2</v>
      </c>
      <c r="D18" s="141">
        <v>2.2</v>
      </c>
      <c r="E18" s="141">
        <v>2.2</v>
      </c>
      <c r="F18" s="141"/>
      <c r="G18" s="141"/>
      <c r="H18" s="141"/>
      <c r="I18" s="141"/>
    </row>
    <row r="19" ht="20.1" customHeight="1" spans="2:9">
      <c r="B19" s="140" t="s">
        <v>128</v>
      </c>
      <c r="C19" s="141">
        <v>0.5</v>
      </c>
      <c r="D19" s="141">
        <v>0.5</v>
      </c>
      <c r="E19" s="141">
        <v>0.5</v>
      </c>
      <c r="F19" s="141"/>
      <c r="G19" s="141"/>
      <c r="H19" s="141"/>
      <c r="I19" s="141"/>
    </row>
    <row r="20" ht="20.1" customHeight="1" spans="2:9">
      <c r="B20" s="140" t="s">
        <v>129</v>
      </c>
      <c r="C20" s="141">
        <v>0.4</v>
      </c>
      <c r="D20" s="141">
        <v>0.4</v>
      </c>
      <c r="E20" s="141">
        <v>0.4</v>
      </c>
      <c r="F20" s="141"/>
      <c r="G20" s="141"/>
      <c r="H20" s="141"/>
      <c r="I20" s="141"/>
    </row>
    <row r="21" ht="20.1" customHeight="1" spans="2:9">
      <c r="B21" s="140" t="s">
        <v>130</v>
      </c>
      <c r="C21" s="141">
        <v>1.3</v>
      </c>
      <c r="D21" s="141">
        <v>1.3</v>
      </c>
      <c r="E21" s="141">
        <v>1.3</v>
      </c>
      <c r="F21" s="141"/>
      <c r="G21" s="141"/>
      <c r="H21" s="141"/>
      <c r="I21" s="141"/>
    </row>
    <row r="22" ht="20.1" customHeight="1" spans="2:9">
      <c r="B22" s="140" t="s">
        <v>131</v>
      </c>
      <c r="C22" s="141">
        <v>14.9</v>
      </c>
      <c r="D22" s="141">
        <v>14.9</v>
      </c>
      <c r="E22" s="141">
        <v>14.9</v>
      </c>
      <c r="F22" s="141"/>
      <c r="G22" s="141"/>
      <c r="H22" s="141"/>
      <c r="I22" s="141"/>
    </row>
    <row r="23" ht="20.1" customHeight="1" spans="2:9">
      <c r="B23" s="140" t="s">
        <v>132</v>
      </c>
      <c r="C23" s="141">
        <v>44</v>
      </c>
      <c r="D23" s="141">
        <v>44</v>
      </c>
      <c r="E23" s="141">
        <v>44</v>
      </c>
      <c r="F23" s="141"/>
      <c r="G23" s="141"/>
      <c r="H23" s="141"/>
      <c r="I23" s="141"/>
    </row>
    <row r="24" ht="20.1" customHeight="1" spans="2:9">
      <c r="B24" s="140" t="s">
        <v>133</v>
      </c>
      <c r="C24" s="141">
        <v>23.4</v>
      </c>
      <c r="D24" s="141">
        <v>23.4</v>
      </c>
      <c r="E24" s="141">
        <v>23.4</v>
      </c>
      <c r="F24" s="141"/>
      <c r="G24" s="141"/>
      <c r="H24" s="141"/>
      <c r="I24" s="141"/>
    </row>
    <row r="25" ht="20.1" customHeight="1" spans="2:9">
      <c r="B25" s="140" t="s">
        <v>134</v>
      </c>
      <c r="C25" s="141">
        <v>0.7</v>
      </c>
      <c r="D25" s="141">
        <v>0.7</v>
      </c>
      <c r="E25" s="141">
        <v>0.7</v>
      </c>
      <c r="F25" s="141"/>
      <c r="G25" s="141"/>
      <c r="H25" s="141"/>
      <c r="I25" s="141"/>
    </row>
    <row r="26" ht="20.1" customHeight="1" spans="2:9">
      <c r="B26" s="140" t="s">
        <v>135</v>
      </c>
      <c r="C26" s="141">
        <v>1</v>
      </c>
      <c r="D26" s="141">
        <v>1</v>
      </c>
      <c r="E26" s="141">
        <v>1</v>
      </c>
      <c r="F26" s="141"/>
      <c r="G26" s="141"/>
      <c r="H26" s="141"/>
      <c r="I26" s="141"/>
    </row>
    <row r="27" ht="20.1" customHeight="1" spans="2:9">
      <c r="B27" s="140" t="s">
        <v>136</v>
      </c>
      <c r="C27" s="141">
        <v>1</v>
      </c>
      <c r="D27" s="141">
        <v>1</v>
      </c>
      <c r="E27" s="141">
        <v>1</v>
      </c>
      <c r="F27" s="141"/>
      <c r="G27" s="141"/>
      <c r="H27" s="141"/>
      <c r="I27" s="141"/>
    </row>
    <row r="28" ht="20.1" customHeight="1" spans="2:9">
      <c r="B28" s="140" t="s">
        <v>137</v>
      </c>
      <c r="C28" s="141">
        <v>2.6</v>
      </c>
      <c r="D28" s="141">
        <v>2.6</v>
      </c>
      <c r="E28" s="141">
        <v>2.6</v>
      </c>
      <c r="F28" s="141"/>
      <c r="G28" s="141"/>
      <c r="H28" s="141"/>
      <c r="I28" s="141"/>
    </row>
    <row r="29" ht="20.1" customHeight="1" spans="2:9">
      <c r="B29" s="140" t="s">
        <v>138</v>
      </c>
      <c r="C29" s="141">
        <v>0.6</v>
      </c>
      <c r="D29" s="141">
        <v>0.6</v>
      </c>
      <c r="E29" s="141">
        <v>0.6</v>
      </c>
      <c r="F29" s="141"/>
      <c r="G29" s="141"/>
      <c r="H29" s="141"/>
      <c r="I29" s="141"/>
    </row>
    <row r="30" ht="20.1" customHeight="1" spans="2:9">
      <c r="B30" s="140" t="s">
        <v>139</v>
      </c>
      <c r="C30" s="141">
        <v>3</v>
      </c>
      <c r="D30" s="141">
        <v>3</v>
      </c>
      <c r="E30" s="141">
        <v>3</v>
      </c>
      <c r="F30" s="141"/>
      <c r="G30" s="141"/>
      <c r="H30" s="141"/>
      <c r="I30" s="141"/>
    </row>
    <row r="31" ht="20.1" customHeight="1" spans="2:9">
      <c r="B31" s="140" t="s">
        <v>140</v>
      </c>
      <c r="C31" s="141">
        <v>10.7</v>
      </c>
      <c r="D31" s="141">
        <v>10.7</v>
      </c>
      <c r="E31" s="141">
        <v>10.7</v>
      </c>
      <c r="F31" s="141"/>
      <c r="G31" s="141"/>
      <c r="H31" s="141"/>
      <c r="I31" s="141"/>
    </row>
    <row r="32" ht="20.1" customHeight="1" spans="2:9">
      <c r="B32" s="140" t="s">
        <v>141</v>
      </c>
      <c r="C32" s="141">
        <v>10.7</v>
      </c>
      <c r="D32" s="141">
        <v>10.7</v>
      </c>
      <c r="E32" s="141">
        <v>10.7</v>
      </c>
      <c r="F32" s="141"/>
      <c r="G32" s="141"/>
      <c r="H32" s="141"/>
      <c r="I32" s="141"/>
    </row>
    <row r="33" ht="20.1" customHeight="1" spans="2:9">
      <c r="B33" s="140" t="s">
        <v>142</v>
      </c>
      <c r="C33" s="141">
        <v>1</v>
      </c>
      <c r="D33" s="141">
        <v>1</v>
      </c>
      <c r="E33" s="141">
        <v>1</v>
      </c>
      <c r="F33" s="141"/>
      <c r="G33" s="141"/>
      <c r="H33" s="141"/>
      <c r="I33" s="141"/>
    </row>
    <row r="34" ht="20.1" customHeight="1" spans="2:9">
      <c r="B34" s="140" t="s">
        <v>143</v>
      </c>
      <c r="C34" s="141">
        <v>0.1</v>
      </c>
      <c r="D34" s="141">
        <v>0.1</v>
      </c>
      <c r="E34" s="141">
        <v>0.1</v>
      </c>
      <c r="F34" s="141"/>
      <c r="G34" s="141"/>
      <c r="H34" s="141"/>
      <c r="I34" s="141"/>
    </row>
    <row r="35" ht="20.1" customHeight="1" spans="2:9">
      <c r="B35" s="140" t="s">
        <v>144</v>
      </c>
      <c r="C35" s="141">
        <v>0.2</v>
      </c>
      <c r="D35" s="141">
        <v>0.2</v>
      </c>
      <c r="E35" s="141">
        <v>0.2</v>
      </c>
      <c r="F35" s="141"/>
      <c r="G35" s="141"/>
      <c r="H35" s="141"/>
      <c r="I35" s="141"/>
    </row>
    <row r="36" ht="20.1" customHeight="1" spans="2:9">
      <c r="B36" s="140" t="s">
        <v>145</v>
      </c>
      <c r="C36" s="141">
        <v>0.7</v>
      </c>
      <c r="D36" s="141">
        <v>0.7</v>
      </c>
      <c r="E36" s="141">
        <v>0.7</v>
      </c>
      <c r="F36" s="141"/>
      <c r="G36" s="141"/>
      <c r="H36" s="141"/>
      <c r="I36" s="141"/>
    </row>
    <row r="37" ht="20.1" customHeight="1" spans="2:9">
      <c r="B37" s="140" t="s">
        <v>146</v>
      </c>
      <c r="C37" s="141">
        <v>20.3</v>
      </c>
      <c r="D37" s="141">
        <v>20.3</v>
      </c>
      <c r="E37" s="141">
        <v>20.3</v>
      </c>
      <c r="F37" s="141"/>
      <c r="G37" s="141"/>
      <c r="H37" s="141"/>
      <c r="I37" s="141"/>
    </row>
    <row r="38" ht="20.1" customHeight="1" spans="2:9">
      <c r="B38" s="140" t="s">
        <v>147</v>
      </c>
      <c r="C38" s="141">
        <v>14.5</v>
      </c>
      <c r="D38" s="141">
        <v>14.5</v>
      </c>
      <c r="E38" s="141">
        <v>14.5</v>
      </c>
      <c r="F38" s="141"/>
      <c r="G38" s="141"/>
      <c r="H38" s="141"/>
      <c r="I38" s="141"/>
    </row>
    <row r="39" ht="20.1" customHeight="1" spans="2:9">
      <c r="B39" s="140" t="s">
        <v>148</v>
      </c>
      <c r="C39" s="141">
        <v>14.5</v>
      </c>
      <c r="D39" s="141">
        <v>14.5</v>
      </c>
      <c r="E39" s="141">
        <v>14.5</v>
      </c>
      <c r="F39" s="141"/>
      <c r="G39" s="141"/>
      <c r="H39" s="141"/>
      <c r="I39" s="141"/>
    </row>
    <row r="40" ht="20.1" customHeight="1" spans="2:9">
      <c r="B40" s="140" t="s">
        <v>149</v>
      </c>
      <c r="C40" s="141">
        <v>5.7</v>
      </c>
      <c r="D40" s="141">
        <v>5.7</v>
      </c>
      <c r="E40" s="141">
        <v>5.7</v>
      </c>
      <c r="F40" s="141"/>
      <c r="G40" s="141"/>
      <c r="H40" s="141"/>
      <c r="I40" s="141"/>
    </row>
    <row r="41" ht="20.1" customHeight="1" spans="2:9">
      <c r="B41" s="140" t="s">
        <v>150</v>
      </c>
      <c r="C41" s="141">
        <v>5.7</v>
      </c>
      <c r="D41" s="141">
        <v>5.7</v>
      </c>
      <c r="E41" s="141">
        <v>5.7</v>
      </c>
      <c r="F41" s="141"/>
      <c r="G41" s="141"/>
      <c r="H41" s="141"/>
      <c r="I41" s="141"/>
    </row>
    <row r="42" ht="20.1" customHeight="1" spans="2:9">
      <c r="B42" s="140" t="s">
        <v>151</v>
      </c>
      <c r="C42" s="141">
        <v>0.1</v>
      </c>
      <c r="D42" s="141">
        <v>0.1</v>
      </c>
      <c r="E42" s="141">
        <v>0.1</v>
      </c>
      <c r="F42" s="141"/>
      <c r="G42" s="141"/>
      <c r="H42" s="141"/>
      <c r="I42" s="141"/>
    </row>
    <row r="43" ht="19.5" customHeight="1" spans="2:9">
      <c r="B43" s="142" t="s">
        <v>94</v>
      </c>
      <c r="C43" s="62">
        <v>500.1</v>
      </c>
      <c r="D43" s="62">
        <v>500.1</v>
      </c>
      <c r="E43" s="62">
        <v>500.1</v>
      </c>
      <c r="F43" s="141"/>
      <c r="G43" s="141"/>
      <c r="H43" s="141"/>
      <c r="I43" s="141"/>
    </row>
    <row r="44" ht="19.5" customHeight="1" spans="2:9">
      <c r="B44" s="142" t="s">
        <v>152</v>
      </c>
      <c r="C44" s="62">
        <v>450.9</v>
      </c>
      <c r="D44" s="62">
        <v>450.9</v>
      </c>
      <c r="E44" s="62">
        <v>450.9</v>
      </c>
      <c r="F44" s="141"/>
      <c r="G44" s="141"/>
      <c r="H44" s="141"/>
      <c r="I44" s="141"/>
    </row>
    <row r="45" ht="19.5" customHeight="1" spans="2:9">
      <c r="B45" s="142" t="s">
        <v>153</v>
      </c>
      <c r="C45" s="62">
        <v>281.2</v>
      </c>
      <c r="D45" s="62">
        <v>281.2</v>
      </c>
      <c r="E45" s="62">
        <v>281.2</v>
      </c>
      <c r="F45" s="141"/>
      <c r="G45" s="141"/>
      <c r="H45" s="141"/>
      <c r="I45" s="141"/>
    </row>
    <row r="46" ht="19.5" customHeight="1" spans="2:9">
      <c r="B46" s="142" t="s">
        <v>154</v>
      </c>
      <c r="C46" s="62">
        <v>61.3</v>
      </c>
      <c r="D46" s="62">
        <v>61.3</v>
      </c>
      <c r="E46" s="62">
        <v>61.3</v>
      </c>
      <c r="F46" s="141"/>
      <c r="G46" s="141"/>
      <c r="H46" s="141"/>
      <c r="I46" s="141"/>
    </row>
    <row r="47" ht="19.5" customHeight="1" spans="2:9">
      <c r="B47" s="141" t="s">
        <v>155</v>
      </c>
      <c r="C47" s="141">
        <v>39.6</v>
      </c>
      <c r="D47" s="141">
        <v>39.6</v>
      </c>
      <c r="E47" s="141">
        <v>39.6</v>
      </c>
      <c r="F47" s="141"/>
      <c r="G47" s="141"/>
      <c r="H47" s="141"/>
      <c r="I47" s="141"/>
    </row>
    <row r="48" ht="19.5" customHeight="1" spans="2:9">
      <c r="B48" s="141" t="s">
        <v>156</v>
      </c>
      <c r="C48" s="141">
        <v>1.4</v>
      </c>
      <c r="D48" s="141">
        <v>1.4</v>
      </c>
      <c r="E48" s="141">
        <v>1.4</v>
      </c>
      <c r="F48" s="141"/>
      <c r="G48" s="141"/>
      <c r="H48" s="141"/>
      <c r="I48" s="141"/>
    </row>
    <row r="49" ht="19.5" customHeight="1" spans="2:9">
      <c r="B49" s="141" t="s">
        <v>157</v>
      </c>
      <c r="C49" s="141">
        <v>20.3</v>
      </c>
      <c r="D49" s="141">
        <v>20.3</v>
      </c>
      <c r="E49" s="141">
        <v>20.3</v>
      </c>
      <c r="F49" s="141"/>
      <c r="G49" s="141"/>
      <c r="H49" s="141"/>
      <c r="I49" s="141"/>
    </row>
    <row r="50" ht="19.5" customHeight="1" spans="2:9">
      <c r="B50" s="141" t="s">
        <v>158</v>
      </c>
      <c r="C50" s="141">
        <v>31.7</v>
      </c>
      <c r="D50" s="141">
        <v>31.7</v>
      </c>
      <c r="E50" s="141">
        <v>31.7</v>
      </c>
      <c r="F50" s="141"/>
      <c r="G50" s="141"/>
      <c r="H50" s="141"/>
      <c r="I50" s="141"/>
    </row>
    <row r="51" ht="19.5" customHeight="1" spans="2:9">
      <c r="B51" s="141" t="s">
        <v>159</v>
      </c>
      <c r="C51" s="141">
        <v>26.2</v>
      </c>
      <c r="D51" s="141">
        <v>26.2</v>
      </c>
      <c r="E51" s="141">
        <v>26.2</v>
      </c>
      <c r="F51" s="141"/>
      <c r="G51" s="141"/>
      <c r="H51" s="141"/>
      <c r="I51" s="141"/>
    </row>
    <row r="52" ht="19.5" customHeight="1" spans="2:9">
      <c r="B52" s="141" t="s">
        <v>160</v>
      </c>
      <c r="C52" s="141">
        <v>13.1</v>
      </c>
      <c r="D52" s="141">
        <v>13.1</v>
      </c>
      <c r="E52" s="141">
        <v>13.1</v>
      </c>
      <c r="F52" s="141"/>
      <c r="G52" s="141"/>
      <c r="H52" s="141"/>
      <c r="I52" s="141"/>
    </row>
    <row r="53" ht="19.5" customHeight="1" spans="2:9">
      <c r="B53" s="141" t="s">
        <v>161</v>
      </c>
      <c r="C53" s="141">
        <v>11.5</v>
      </c>
      <c r="D53" s="141">
        <v>11.5</v>
      </c>
      <c r="E53" s="141">
        <v>11.5</v>
      </c>
      <c r="F53" s="141"/>
      <c r="G53" s="141"/>
      <c r="H53" s="141"/>
      <c r="I53" s="141"/>
    </row>
    <row r="54" ht="19.5" customHeight="1" spans="2:9">
      <c r="B54" s="141" t="s">
        <v>162</v>
      </c>
      <c r="C54" s="141">
        <v>3.8</v>
      </c>
      <c r="D54" s="141">
        <v>3.8</v>
      </c>
      <c r="E54" s="141">
        <v>3.8</v>
      </c>
      <c r="F54" s="141"/>
      <c r="G54" s="141"/>
      <c r="H54" s="141"/>
      <c r="I54" s="141"/>
    </row>
    <row r="55" ht="19.5" customHeight="1" spans="2:9">
      <c r="B55" s="141" t="s">
        <v>163</v>
      </c>
      <c r="C55" s="141">
        <v>0.8</v>
      </c>
      <c r="D55" s="141">
        <v>0.8</v>
      </c>
      <c r="E55" s="141">
        <v>0.8</v>
      </c>
      <c r="F55" s="141"/>
      <c r="G55" s="141"/>
      <c r="H55" s="141"/>
      <c r="I55" s="141"/>
    </row>
    <row r="56" ht="19.5" customHeight="1" spans="2:9">
      <c r="B56" s="141" t="s">
        <v>164</v>
      </c>
      <c r="C56" s="141">
        <v>1</v>
      </c>
      <c r="D56" s="141">
        <v>1</v>
      </c>
      <c r="E56" s="141">
        <v>1</v>
      </c>
      <c r="F56" s="141"/>
      <c r="G56" s="141"/>
      <c r="H56" s="141"/>
      <c r="I56" s="141"/>
    </row>
    <row r="57" ht="19.5" customHeight="1" spans="2:9">
      <c r="B57" s="141" t="s">
        <v>165</v>
      </c>
      <c r="C57" s="141">
        <v>2</v>
      </c>
      <c r="D57" s="141">
        <v>2</v>
      </c>
      <c r="E57" s="141">
        <v>2</v>
      </c>
      <c r="F57" s="141"/>
      <c r="G57" s="141"/>
      <c r="H57" s="141"/>
      <c r="I57" s="141"/>
    </row>
    <row r="58" ht="19.5" customHeight="1" spans="2:9">
      <c r="B58" s="141" t="s">
        <v>166</v>
      </c>
      <c r="C58" s="141">
        <v>22.1</v>
      </c>
      <c r="D58" s="141">
        <v>22.1</v>
      </c>
      <c r="E58" s="141">
        <v>22.1</v>
      </c>
      <c r="F58" s="141"/>
      <c r="G58" s="141"/>
      <c r="H58" s="141"/>
      <c r="I58" s="141"/>
    </row>
    <row r="59" ht="19.5" customHeight="1" spans="2:9">
      <c r="B59" s="141" t="s">
        <v>167</v>
      </c>
      <c r="C59" s="141">
        <v>36.4</v>
      </c>
      <c r="D59" s="141">
        <v>36.4</v>
      </c>
      <c r="E59" s="141">
        <v>36.4</v>
      </c>
      <c r="F59" s="141"/>
      <c r="G59" s="141"/>
      <c r="H59" s="141"/>
      <c r="I59" s="141"/>
    </row>
    <row r="60" ht="19.5" customHeight="1" spans="2:9">
      <c r="B60" s="141" t="s">
        <v>168</v>
      </c>
      <c r="C60" s="141">
        <v>11.1</v>
      </c>
      <c r="D60" s="141">
        <v>11.1</v>
      </c>
      <c r="E60" s="141">
        <v>11.1</v>
      </c>
      <c r="F60" s="141"/>
      <c r="G60" s="141"/>
      <c r="H60" s="141"/>
      <c r="I60" s="141"/>
    </row>
    <row r="61" ht="19.5" customHeight="1" spans="2:9">
      <c r="B61" s="141" t="s">
        <v>169</v>
      </c>
      <c r="C61" s="141">
        <v>1</v>
      </c>
      <c r="D61" s="141">
        <v>1</v>
      </c>
      <c r="E61" s="141">
        <v>1</v>
      </c>
      <c r="F61" s="141"/>
      <c r="G61" s="141"/>
      <c r="H61" s="141"/>
      <c r="I61" s="141"/>
    </row>
    <row r="62" ht="19.5" customHeight="1" spans="2:9">
      <c r="B62" s="141" t="s">
        <v>170</v>
      </c>
      <c r="C62" s="141">
        <v>2</v>
      </c>
      <c r="D62" s="141">
        <v>2</v>
      </c>
      <c r="E62" s="141">
        <v>2</v>
      </c>
      <c r="F62" s="141"/>
      <c r="G62" s="141"/>
      <c r="H62" s="141"/>
      <c r="I62" s="141"/>
    </row>
    <row r="63" ht="19.5" customHeight="1" spans="2:9">
      <c r="B63" s="141" t="s">
        <v>171</v>
      </c>
      <c r="C63" s="141">
        <v>1.4</v>
      </c>
      <c r="D63" s="141">
        <v>1.4</v>
      </c>
      <c r="E63" s="141">
        <v>1.4</v>
      </c>
      <c r="F63" s="141"/>
      <c r="G63" s="141"/>
      <c r="H63" s="141"/>
      <c r="I63" s="141"/>
    </row>
    <row r="64" ht="19.5" customHeight="1" spans="2:9">
      <c r="B64" s="141" t="s">
        <v>172</v>
      </c>
      <c r="C64" s="141">
        <v>2</v>
      </c>
      <c r="D64" s="141">
        <v>2</v>
      </c>
      <c r="E64" s="141">
        <v>2</v>
      </c>
      <c r="F64" s="141"/>
      <c r="G64" s="141"/>
      <c r="H64" s="141"/>
      <c r="I64" s="141"/>
    </row>
    <row r="65" ht="19.5" customHeight="1" spans="2:9">
      <c r="B65" s="141" t="s">
        <v>173</v>
      </c>
      <c r="C65" s="141">
        <v>1</v>
      </c>
      <c r="D65" s="141">
        <v>1</v>
      </c>
      <c r="E65" s="141">
        <v>1</v>
      </c>
      <c r="F65" s="141"/>
      <c r="G65" s="141"/>
      <c r="H65" s="141"/>
      <c r="I65" s="141"/>
    </row>
    <row r="66" ht="19.5" customHeight="1" spans="2:9">
      <c r="B66" s="141" t="s">
        <v>174</v>
      </c>
      <c r="C66" s="141">
        <v>1</v>
      </c>
      <c r="D66" s="141">
        <v>1</v>
      </c>
      <c r="E66" s="141">
        <v>1</v>
      </c>
      <c r="F66" s="141"/>
      <c r="G66" s="141"/>
      <c r="H66" s="141"/>
      <c r="I66" s="141"/>
    </row>
    <row r="67" ht="19.5" customHeight="1" spans="2:9">
      <c r="B67" s="141" t="s">
        <v>175</v>
      </c>
      <c r="C67" s="141">
        <v>3.5</v>
      </c>
      <c r="D67" s="141">
        <v>3.5</v>
      </c>
      <c r="E67" s="141">
        <v>3.5</v>
      </c>
      <c r="F67" s="141"/>
      <c r="G67" s="141"/>
      <c r="H67" s="141"/>
      <c r="I67" s="141"/>
    </row>
    <row r="68" ht="19.5" customHeight="1" spans="2:9">
      <c r="B68" s="141" t="s">
        <v>176</v>
      </c>
      <c r="C68" s="141">
        <v>0.7</v>
      </c>
      <c r="D68" s="141">
        <v>0.7</v>
      </c>
      <c r="E68" s="141">
        <v>0.7</v>
      </c>
      <c r="F68" s="141"/>
      <c r="G68" s="141"/>
      <c r="H68" s="141"/>
      <c r="I68" s="141"/>
    </row>
    <row r="69" ht="19.5" customHeight="1" spans="2:9">
      <c r="B69" s="141" t="s">
        <v>177</v>
      </c>
      <c r="C69" s="141">
        <v>12</v>
      </c>
      <c r="D69" s="141">
        <v>12</v>
      </c>
      <c r="E69" s="141">
        <v>12</v>
      </c>
      <c r="F69" s="141"/>
      <c r="G69" s="141"/>
      <c r="H69" s="141"/>
      <c r="I69" s="141"/>
    </row>
    <row r="70" ht="19.5" customHeight="1" spans="2:9">
      <c r="B70" s="141" t="s">
        <v>178</v>
      </c>
      <c r="C70" s="141">
        <v>0.7</v>
      </c>
      <c r="D70" s="141">
        <v>0.7</v>
      </c>
      <c r="E70" s="141">
        <v>0.7</v>
      </c>
      <c r="F70" s="141"/>
      <c r="G70" s="141"/>
      <c r="H70" s="141"/>
      <c r="I70" s="141"/>
    </row>
    <row r="71" ht="19.5" customHeight="1" spans="2:9">
      <c r="B71" s="141" t="s">
        <v>179</v>
      </c>
      <c r="C71" s="141">
        <v>12.8</v>
      </c>
      <c r="D71" s="141">
        <v>12.8</v>
      </c>
      <c r="E71" s="141">
        <v>12.8</v>
      </c>
      <c r="F71" s="141"/>
      <c r="G71" s="141"/>
      <c r="H71" s="141"/>
      <c r="I71" s="141"/>
    </row>
    <row r="72" ht="19.5" customHeight="1" spans="2:9">
      <c r="B72" s="141" t="s">
        <v>180</v>
      </c>
      <c r="C72" s="141">
        <v>3.5</v>
      </c>
      <c r="D72" s="141">
        <v>3.5</v>
      </c>
      <c r="E72" s="141">
        <v>3.5</v>
      </c>
      <c r="F72" s="141"/>
      <c r="G72" s="141"/>
      <c r="H72" s="141"/>
      <c r="I72" s="141"/>
    </row>
    <row r="73" ht="19.5" customHeight="1" spans="2:9">
      <c r="B73" s="141" t="s">
        <v>181</v>
      </c>
      <c r="C73" s="141">
        <v>0.1</v>
      </c>
      <c r="D73" s="141">
        <v>0.1</v>
      </c>
      <c r="E73" s="141">
        <v>0.1</v>
      </c>
      <c r="F73" s="141"/>
      <c r="G73" s="141"/>
      <c r="H73" s="141"/>
      <c r="I73" s="141"/>
    </row>
    <row r="74" ht="19.5" customHeight="1" spans="2:9">
      <c r="B74" s="141" t="s">
        <v>182</v>
      </c>
      <c r="C74" s="141">
        <v>9.2</v>
      </c>
      <c r="D74" s="141">
        <v>9.2</v>
      </c>
      <c r="E74" s="141">
        <v>9.2</v>
      </c>
      <c r="F74" s="141"/>
      <c r="G74" s="141"/>
      <c r="H74" s="141"/>
      <c r="I74" s="1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7" workbookViewId="0">
      <selection activeCell="G14" sqref="G14:G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121"/>
      <c r="B1" s="122"/>
      <c r="C1" s="123"/>
      <c r="F1" s="123"/>
      <c r="G1" s="123" t="s">
        <v>2</v>
      </c>
      <c r="H1" s="123" t="s">
        <v>2</v>
      </c>
      <c r="I1" s="123" t="s">
        <v>2</v>
      </c>
      <c r="J1" s="123" t="s">
        <v>2</v>
      </c>
      <c r="K1" s="3" t="s">
        <v>3</v>
      </c>
    </row>
    <row r="2" ht="22.9" customHeight="1" spans="1:11">
      <c r="A2" s="124"/>
      <c r="B2" s="4" t="s">
        <v>183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24"/>
      <c r="B3" s="125" t="s">
        <v>184</v>
      </c>
      <c r="C3" s="125"/>
      <c r="F3" s="126"/>
      <c r="G3" s="127"/>
      <c r="H3" s="127"/>
      <c r="I3" s="127"/>
      <c r="J3" s="127" t="s">
        <v>6</v>
      </c>
      <c r="K3" s="3"/>
    </row>
    <row r="4" ht="21.75" customHeight="1" spans="1:11">
      <c r="A4" s="124"/>
      <c r="B4" s="56" t="s">
        <v>7</v>
      </c>
      <c r="C4" s="56"/>
      <c r="D4" s="56" t="s">
        <v>8</v>
      </c>
      <c r="E4" s="56"/>
      <c r="F4" s="56"/>
      <c r="G4" s="56"/>
      <c r="H4" s="56"/>
      <c r="I4" s="56"/>
      <c r="J4" s="56"/>
      <c r="K4" s="3"/>
    </row>
    <row r="5" ht="24.4" customHeight="1" spans="1:11">
      <c r="A5" s="124"/>
      <c r="B5" s="56" t="s">
        <v>9</v>
      </c>
      <c r="C5" s="56" t="s">
        <v>10</v>
      </c>
      <c r="D5" s="56" t="s">
        <v>11</v>
      </c>
      <c r="E5" s="56" t="s">
        <v>10</v>
      </c>
      <c r="F5" s="56" t="s">
        <v>9</v>
      </c>
      <c r="G5" s="56" t="s">
        <v>10</v>
      </c>
      <c r="H5" s="56"/>
      <c r="I5" s="56"/>
      <c r="J5" s="56"/>
      <c r="K5" s="3"/>
    </row>
    <row r="6" ht="22.5" customHeight="1" spans="1:11">
      <c r="A6" s="128"/>
      <c r="B6" s="56"/>
      <c r="C6" s="56"/>
      <c r="D6" s="56"/>
      <c r="E6" s="56"/>
      <c r="F6" s="56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29"/>
      <c r="B7" s="18" t="s">
        <v>18</v>
      </c>
      <c r="C7" s="15">
        <v>756</v>
      </c>
      <c r="D7" s="18" t="s">
        <v>19</v>
      </c>
      <c r="E7" s="15">
        <f>E8+E9</f>
        <v>511</v>
      </c>
      <c r="F7" s="18" t="s">
        <v>20</v>
      </c>
      <c r="G7" s="15"/>
      <c r="H7" s="15"/>
      <c r="I7" s="15"/>
      <c r="J7" s="15"/>
      <c r="K7" s="132"/>
    </row>
    <row r="8" ht="19.5" customHeight="1" spans="1:10">
      <c r="A8" s="129"/>
      <c r="B8" s="18" t="s">
        <v>21</v>
      </c>
      <c r="C8" s="15"/>
      <c r="D8" s="18" t="s">
        <v>22</v>
      </c>
      <c r="E8" s="15">
        <v>460.6</v>
      </c>
      <c r="F8" s="18" t="s">
        <v>23</v>
      </c>
      <c r="G8" s="15"/>
      <c r="H8" s="15"/>
      <c r="I8" s="15"/>
      <c r="J8" s="15"/>
    </row>
    <row r="9" ht="19.5" customHeight="1" spans="1:10">
      <c r="A9" s="129"/>
      <c r="B9" s="18" t="s">
        <v>24</v>
      </c>
      <c r="C9" s="15"/>
      <c r="D9" s="18" t="s">
        <v>25</v>
      </c>
      <c r="E9" s="130">
        <v>50.4</v>
      </c>
      <c r="F9" s="18" t="s">
        <v>26</v>
      </c>
      <c r="G9" s="15"/>
      <c r="H9" s="15"/>
      <c r="I9" s="15"/>
      <c r="J9" s="15"/>
    </row>
    <row r="10" ht="19.5" customHeight="1" spans="1:10">
      <c r="A10" s="129"/>
      <c r="B10" s="18" t="s">
        <v>36</v>
      </c>
      <c r="C10" s="15"/>
      <c r="D10" s="18" t="s">
        <v>28</v>
      </c>
      <c r="E10" s="130">
        <v>245</v>
      </c>
      <c r="F10" s="18" t="s">
        <v>29</v>
      </c>
      <c r="G10" s="15"/>
      <c r="H10" s="15"/>
      <c r="I10" s="15"/>
      <c r="J10" s="15"/>
    </row>
    <row r="11" ht="19.5" customHeight="1" spans="1:10">
      <c r="A11" s="129"/>
      <c r="B11" s="18" t="s">
        <v>36</v>
      </c>
      <c r="C11" s="15"/>
      <c r="D11" s="18" t="s">
        <v>31</v>
      </c>
      <c r="E11" s="130">
        <v>245</v>
      </c>
      <c r="F11" s="18" t="s">
        <v>32</v>
      </c>
      <c r="G11" s="15"/>
      <c r="H11" s="15"/>
      <c r="I11" s="15"/>
      <c r="J11" s="15"/>
    </row>
    <row r="12" ht="19.5" customHeight="1" spans="1:10">
      <c r="A12" s="129"/>
      <c r="B12" s="18" t="s">
        <v>36</v>
      </c>
      <c r="C12" s="15"/>
      <c r="D12" s="18" t="s">
        <v>34</v>
      </c>
      <c r="E12" s="15"/>
      <c r="F12" s="18" t="s">
        <v>35</v>
      </c>
      <c r="G12" s="15"/>
      <c r="H12" s="15"/>
      <c r="I12" s="15"/>
      <c r="J12" s="15"/>
    </row>
    <row r="13" ht="19.5" customHeight="1" spans="1:10">
      <c r="A13" s="129"/>
      <c r="B13" s="18"/>
      <c r="C13" s="15"/>
      <c r="D13" s="18" t="s">
        <v>36</v>
      </c>
      <c r="E13" s="15"/>
      <c r="F13" s="18" t="s">
        <v>37</v>
      </c>
      <c r="G13" s="15"/>
      <c r="H13" s="15"/>
      <c r="I13" s="15"/>
      <c r="J13" s="15"/>
    </row>
    <row r="14" ht="19.5" customHeight="1" spans="1:10">
      <c r="A14" s="129"/>
      <c r="B14" s="18" t="s">
        <v>36</v>
      </c>
      <c r="C14" s="15"/>
      <c r="D14" s="18" t="s">
        <v>36</v>
      </c>
      <c r="E14" s="15"/>
      <c r="F14" s="18" t="s">
        <v>39</v>
      </c>
      <c r="G14" s="15">
        <v>643.3</v>
      </c>
      <c r="H14" s="15">
        <v>643.3</v>
      </c>
      <c r="I14" s="15"/>
      <c r="J14" s="15"/>
    </row>
    <row r="15" ht="19.5" customHeight="1" spans="1:10">
      <c r="A15" s="129"/>
      <c r="B15" s="18" t="s">
        <v>36</v>
      </c>
      <c r="C15" s="15"/>
      <c r="D15" s="18" t="s">
        <v>36</v>
      </c>
      <c r="E15" s="15"/>
      <c r="F15" s="18" t="s">
        <v>41</v>
      </c>
      <c r="G15" s="15"/>
      <c r="H15" s="15"/>
      <c r="I15" s="15"/>
      <c r="J15" s="15"/>
    </row>
    <row r="16" ht="19.5" customHeight="1" spans="1:10">
      <c r="A16" s="129"/>
      <c r="B16" s="18" t="s">
        <v>36</v>
      </c>
      <c r="C16" s="15"/>
      <c r="D16" s="18" t="s">
        <v>36</v>
      </c>
      <c r="E16" s="15"/>
      <c r="F16" s="18" t="s">
        <v>42</v>
      </c>
      <c r="G16" s="15">
        <v>41.1</v>
      </c>
      <c r="H16" s="15">
        <v>41.1</v>
      </c>
      <c r="I16" s="15"/>
      <c r="J16" s="15"/>
    </row>
    <row r="17" ht="19.5" customHeight="1" spans="1:10">
      <c r="A17" s="129"/>
      <c r="B17" s="18" t="s">
        <v>36</v>
      </c>
      <c r="C17" s="15"/>
      <c r="D17" s="18" t="s">
        <v>36</v>
      </c>
      <c r="E17" s="15"/>
      <c r="F17" s="18" t="s">
        <v>43</v>
      </c>
      <c r="G17" s="15"/>
      <c r="H17" s="15"/>
      <c r="I17" s="15"/>
      <c r="J17" s="15"/>
    </row>
    <row r="18" ht="19.5" customHeight="1" spans="1:10">
      <c r="A18" s="129"/>
      <c r="B18" s="18" t="s">
        <v>36</v>
      </c>
      <c r="C18" s="15"/>
      <c r="D18" s="18" t="s">
        <v>36</v>
      </c>
      <c r="E18" s="15"/>
      <c r="F18" s="18" t="s">
        <v>44</v>
      </c>
      <c r="G18" s="15"/>
      <c r="H18" s="15"/>
      <c r="I18" s="15"/>
      <c r="J18" s="15"/>
    </row>
    <row r="19" ht="19.5" customHeight="1" spans="1:10">
      <c r="A19" s="129"/>
      <c r="B19" s="18" t="s">
        <v>36</v>
      </c>
      <c r="C19" s="15"/>
      <c r="D19" s="18" t="s">
        <v>36</v>
      </c>
      <c r="E19" s="15"/>
      <c r="F19" s="18" t="s">
        <v>45</v>
      </c>
      <c r="G19" s="15"/>
      <c r="H19" s="15"/>
      <c r="I19" s="15"/>
      <c r="J19" s="15"/>
    </row>
    <row r="20" ht="19.5" customHeight="1" spans="1:10">
      <c r="A20" s="129"/>
      <c r="B20" s="18" t="s">
        <v>36</v>
      </c>
      <c r="C20" s="15"/>
      <c r="D20" s="18" t="s">
        <v>36</v>
      </c>
      <c r="E20" s="15"/>
      <c r="F20" s="18" t="s">
        <v>46</v>
      </c>
      <c r="G20" s="15"/>
      <c r="H20" s="15"/>
      <c r="I20" s="15"/>
      <c r="J20" s="15"/>
    </row>
    <row r="21" ht="19.5" customHeight="1" spans="1:10">
      <c r="A21" s="129"/>
      <c r="B21" s="18" t="s">
        <v>36</v>
      </c>
      <c r="C21" s="15"/>
      <c r="D21" s="18" t="s">
        <v>36</v>
      </c>
      <c r="E21" s="15"/>
      <c r="F21" s="18" t="s">
        <v>47</v>
      </c>
      <c r="G21" s="15"/>
      <c r="H21" s="15"/>
      <c r="I21" s="15"/>
      <c r="J21" s="15"/>
    </row>
    <row r="22" ht="19.5" customHeight="1" spans="1:10">
      <c r="A22" s="129"/>
      <c r="B22" s="18" t="s">
        <v>36</v>
      </c>
      <c r="C22" s="15"/>
      <c r="D22" s="18" t="s">
        <v>36</v>
      </c>
      <c r="E22" s="15"/>
      <c r="F22" s="18" t="s">
        <v>48</v>
      </c>
      <c r="G22" s="15"/>
      <c r="H22" s="15"/>
      <c r="I22" s="15"/>
      <c r="J22" s="15"/>
    </row>
    <row r="23" ht="19.5" customHeight="1" spans="1:10">
      <c r="A23" s="129"/>
      <c r="B23" s="18" t="s">
        <v>36</v>
      </c>
      <c r="C23" s="15"/>
      <c r="D23" s="18" t="s">
        <v>36</v>
      </c>
      <c r="E23" s="15"/>
      <c r="F23" s="18" t="s">
        <v>49</v>
      </c>
      <c r="G23" s="15"/>
      <c r="H23" s="15"/>
      <c r="I23" s="15"/>
      <c r="J23" s="15"/>
    </row>
    <row r="24" ht="19.5" customHeight="1" spans="1:10">
      <c r="A24" s="129"/>
      <c r="B24" s="18" t="s">
        <v>36</v>
      </c>
      <c r="C24" s="15"/>
      <c r="D24" s="18" t="s">
        <v>36</v>
      </c>
      <c r="E24" s="15"/>
      <c r="F24" s="18" t="s">
        <v>50</v>
      </c>
      <c r="G24" s="15"/>
      <c r="H24" s="15"/>
      <c r="I24" s="15"/>
      <c r="J24" s="15"/>
    </row>
    <row r="25" ht="19.5" customHeight="1" spans="1:10">
      <c r="A25" s="129"/>
      <c r="B25" s="18" t="s">
        <v>36</v>
      </c>
      <c r="C25" s="15"/>
      <c r="D25" s="18" t="s">
        <v>36</v>
      </c>
      <c r="E25" s="15"/>
      <c r="F25" s="18" t="s">
        <v>51</v>
      </c>
      <c r="G25" s="15"/>
      <c r="H25" s="15"/>
      <c r="I25" s="15"/>
      <c r="J25" s="15"/>
    </row>
    <row r="26" ht="19.5" customHeight="1" spans="1:10">
      <c r="A26" s="129"/>
      <c r="B26" s="18" t="s">
        <v>36</v>
      </c>
      <c r="C26" s="15"/>
      <c r="D26" s="18" t="s">
        <v>36</v>
      </c>
      <c r="E26" s="15"/>
      <c r="F26" s="18" t="s">
        <v>52</v>
      </c>
      <c r="G26" s="15">
        <v>71.6</v>
      </c>
      <c r="H26" s="15">
        <v>71.6</v>
      </c>
      <c r="I26" s="15"/>
      <c r="J26" s="15"/>
    </row>
    <row r="27" ht="19.5" customHeight="1" spans="1:10">
      <c r="A27" s="129"/>
      <c r="B27" s="18" t="s">
        <v>36</v>
      </c>
      <c r="C27" s="15"/>
      <c r="D27" s="18" t="s">
        <v>36</v>
      </c>
      <c r="E27" s="15"/>
      <c r="F27" s="18" t="s">
        <v>53</v>
      </c>
      <c r="G27" s="15"/>
      <c r="H27" s="15"/>
      <c r="I27" s="15"/>
      <c r="J27" s="15"/>
    </row>
    <row r="28" ht="19.5" customHeight="1" spans="1:10">
      <c r="A28" s="129"/>
      <c r="B28" s="18" t="s">
        <v>36</v>
      </c>
      <c r="C28" s="15"/>
      <c r="D28" s="18" t="s">
        <v>36</v>
      </c>
      <c r="E28" s="15"/>
      <c r="F28" s="18" t="s">
        <v>54</v>
      </c>
      <c r="G28" s="15"/>
      <c r="H28" s="15"/>
      <c r="I28" s="15"/>
      <c r="J28" s="15"/>
    </row>
    <row r="29" ht="19.5" customHeight="1" spans="1:10">
      <c r="A29" s="129"/>
      <c r="B29" s="18" t="s">
        <v>36</v>
      </c>
      <c r="C29" s="15"/>
      <c r="D29" s="18" t="s">
        <v>36</v>
      </c>
      <c r="E29" s="15"/>
      <c r="F29" s="18" t="s">
        <v>55</v>
      </c>
      <c r="G29" s="15"/>
      <c r="H29" s="15"/>
      <c r="I29" s="15"/>
      <c r="J29" s="15"/>
    </row>
    <row r="30" ht="19.5" customHeight="1" spans="1:10">
      <c r="A30" s="129"/>
      <c r="B30" s="18" t="s">
        <v>36</v>
      </c>
      <c r="C30" s="15"/>
      <c r="D30" s="18" t="s">
        <v>36</v>
      </c>
      <c r="E30" s="15"/>
      <c r="F30" s="18" t="s">
        <v>56</v>
      </c>
      <c r="G30" s="15"/>
      <c r="H30" s="15"/>
      <c r="I30" s="15"/>
      <c r="J30" s="15"/>
    </row>
    <row r="31" ht="19.5" customHeight="1" spans="1:10">
      <c r="A31" s="129"/>
      <c r="B31" s="18" t="s">
        <v>36</v>
      </c>
      <c r="C31" s="15"/>
      <c r="D31" s="18" t="s">
        <v>36</v>
      </c>
      <c r="E31" s="15"/>
      <c r="F31" s="18" t="s">
        <v>57</v>
      </c>
      <c r="G31" s="15"/>
      <c r="H31" s="15"/>
      <c r="I31" s="15"/>
      <c r="J31" s="15"/>
    </row>
    <row r="32" ht="19.5" customHeight="1" spans="1:10">
      <c r="A32" s="129"/>
      <c r="B32" s="18" t="s">
        <v>36</v>
      </c>
      <c r="C32" s="15"/>
      <c r="D32" s="18" t="s">
        <v>36</v>
      </c>
      <c r="E32" s="15"/>
      <c r="F32" s="18" t="s">
        <v>58</v>
      </c>
      <c r="G32" s="15"/>
      <c r="H32" s="15"/>
      <c r="I32" s="15"/>
      <c r="J32" s="15"/>
    </row>
    <row r="33" ht="19.5" customHeight="1" spans="1:11">
      <c r="A33" s="129"/>
      <c r="B33" s="12" t="s">
        <v>59</v>
      </c>
      <c r="C33" s="15">
        <v>756</v>
      </c>
      <c r="D33" s="12" t="s">
        <v>60</v>
      </c>
      <c r="E33" s="15">
        <f>E7+E10</f>
        <v>756</v>
      </c>
      <c r="F33" s="12" t="s">
        <v>60</v>
      </c>
      <c r="G33" s="15">
        <f>G14+G16+G26</f>
        <v>756</v>
      </c>
      <c r="H33" s="15">
        <v>756</v>
      </c>
      <c r="I33" s="133"/>
      <c r="J33" s="133"/>
      <c r="K33" s="132"/>
    </row>
    <row r="34" ht="19.5" customHeight="1" spans="1:11">
      <c r="A34" s="129"/>
      <c r="B34" s="18" t="s">
        <v>61</v>
      </c>
      <c r="C34" s="15"/>
      <c r="D34" s="18" t="s">
        <v>62</v>
      </c>
      <c r="E34" s="15"/>
      <c r="F34" s="18" t="s">
        <v>62</v>
      </c>
      <c r="G34" s="15"/>
      <c r="H34" s="15"/>
      <c r="I34" s="15"/>
      <c r="J34" s="15"/>
      <c r="K34" s="132"/>
    </row>
    <row r="35" ht="19.5" customHeight="1" spans="1:11">
      <c r="A35" s="129"/>
      <c r="B35" s="12" t="s">
        <v>185</v>
      </c>
      <c r="C35" s="15">
        <v>756</v>
      </c>
      <c r="D35" s="12" t="s">
        <v>63</v>
      </c>
      <c r="E35" s="15">
        <v>756</v>
      </c>
      <c r="F35" s="12" t="s">
        <v>63</v>
      </c>
      <c r="G35" s="15">
        <v>756</v>
      </c>
      <c r="H35" s="15">
        <v>756</v>
      </c>
      <c r="I35" s="133"/>
      <c r="J35" s="133"/>
      <c r="K35" s="132"/>
    </row>
    <row r="36" ht="21.75" customHeight="1" spans="1:11">
      <c r="A36" s="131"/>
      <c r="B36" s="131" t="s">
        <v>186</v>
      </c>
      <c r="C36" s="131"/>
      <c r="D36" s="131"/>
      <c r="F36" s="131"/>
      <c r="G36" s="131"/>
      <c r="H36" s="131"/>
      <c r="I36" s="131"/>
      <c r="J36" s="131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J26" sqref="J26"/>
    </sheetView>
  </sheetViews>
  <sheetFormatPr defaultColWidth="10" defaultRowHeight="13.5"/>
  <cols>
    <col min="1" max="1" width="1.5" style="69" customWidth="1"/>
    <col min="2" max="2" width="49" style="69" customWidth="1"/>
    <col min="3" max="7" width="14.75" style="69" customWidth="1"/>
    <col min="8" max="8" width="1.5" style="69" customWidth="1"/>
    <col min="9" max="11" width="9.75" style="69" customWidth="1"/>
    <col min="12" max="16384" width="10" style="69"/>
  </cols>
  <sheetData>
    <row r="1" ht="16.35" customHeight="1" spans="1:8">
      <c r="A1" s="72"/>
      <c r="B1" s="71"/>
      <c r="C1" s="70"/>
      <c r="D1" s="70"/>
      <c r="E1" s="102"/>
      <c r="F1" s="102"/>
      <c r="G1" s="70"/>
      <c r="H1" s="72"/>
    </row>
    <row r="2" ht="22.9" customHeight="1" spans="1:8">
      <c r="A2" s="72"/>
      <c r="B2" s="73" t="s">
        <v>187</v>
      </c>
      <c r="C2" s="74"/>
      <c r="D2" s="74"/>
      <c r="E2" s="74"/>
      <c r="F2" s="74"/>
      <c r="G2" s="75"/>
      <c r="H2" s="72" t="s">
        <v>3</v>
      </c>
    </row>
    <row r="3" ht="19.5" customHeight="1" spans="1:8">
      <c r="A3" s="72"/>
      <c r="B3" s="103" t="s">
        <v>188</v>
      </c>
      <c r="C3" s="76"/>
      <c r="D3" s="76"/>
      <c r="E3" s="103"/>
      <c r="F3" s="103"/>
      <c r="G3" s="78" t="s">
        <v>6</v>
      </c>
      <c r="H3" s="72"/>
    </row>
    <row r="4" ht="24.4" customHeight="1" spans="1:8">
      <c r="A4" s="72"/>
      <c r="B4" s="104" t="s">
        <v>112</v>
      </c>
      <c r="C4" s="105" t="s">
        <v>12</v>
      </c>
      <c r="D4" s="106" t="s">
        <v>107</v>
      </c>
      <c r="E4" s="107"/>
      <c r="F4" s="108"/>
      <c r="G4" s="105" t="s">
        <v>108</v>
      </c>
      <c r="H4" s="72"/>
    </row>
    <row r="5" ht="24.4" customHeight="1" spans="1:11">
      <c r="A5" s="72"/>
      <c r="B5" s="109"/>
      <c r="C5" s="110"/>
      <c r="D5" s="81" t="s">
        <v>70</v>
      </c>
      <c r="E5" s="81" t="s">
        <v>189</v>
      </c>
      <c r="F5" s="81" t="s">
        <v>190</v>
      </c>
      <c r="G5" s="110"/>
      <c r="H5" s="72"/>
      <c r="K5" s="69">
        <v>7</v>
      </c>
    </row>
    <row r="6" ht="20.1" customHeight="1" spans="1:8">
      <c r="A6" s="88"/>
      <c r="B6" s="85" t="s">
        <v>73</v>
      </c>
      <c r="C6" s="86">
        <f>C7+C23</f>
        <v>756</v>
      </c>
      <c r="D6" s="86">
        <f>E6+F6</f>
        <v>511</v>
      </c>
      <c r="E6" s="86">
        <f>E7+E23</f>
        <v>460.6</v>
      </c>
      <c r="F6" s="87">
        <f>F7+F23</f>
        <v>50.4</v>
      </c>
      <c r="G6" s="111">
        <f>G7+G23</f>
        <v>245</v>
      </c>
      <c r="H6" s="88"/>
    </row>
    <row r="7" ht="20.1" customHeight="1" spans="1:8">
      <c r="A7" s="112"/>
      <c r="B7" s="36" t="s">
        <v>77</v>
      </c>
      <c r="C7" s="86">
        <f>C8+C15+C19</f>
        <v>255.9</v>
      </c>
      <c r="D7" s="86">
        <f>E7+F7</f>
        <v>215.2</v>
      </c>
      <c r="E7" s="86">
        <f>E8+E15+E19</f>
        <v>192.4</v>
      </c>
      <c r="F7" s="90">
        <v>22.8</v>
      </c>
      <c r="G7" s="90">
        <v>40.7</v>
      </c>
      <c r="H7" s="112"/>
    </row>
    <row r="8" ht="20.1" customHeight="1" spans="1:8">
      <c r="A8" s="72"/>
      <c r="B8" s="92" t="s">
        <v>78</v>
      </c>
      <c r="C8" s="86">
        <f>C9+C12</f>
        <v>210.2</v>
      </c>
      <c r="D8" s="86">
        <f>E8+F8</f>
        <v>169.5</v>
      </c>
      <c r="E8" s="86">
        <f>E9+E12</f>
        <v>146.7</v>
      </c>
      <c r="F8" s="90">
        <v>22.8</v>
      </c>
      <c r="G8" s="90">
        <v>40.7</v>
      </c>
      <c r="H8" s="72"/>
    </row>
    <row r="9" ht="20.1" customHeight="1" spans="1:8">
      <c r="A9" s="113"/>
      <c r="B9" s="93" t="s">
        <v>79</v>
      </c>
      <c r="C9" s="86">
        <f>C10+C11</f>
        <v>171.3</v>
      </c>
      <c r="D9" s="86">
        <f>E9+F9</f>
        <v>130.6</v>
      </c>
      <c r="E9" s="86">
        <v>108.8</v>
      </c>
      <c r="F9" s="90">
        <v>21.8</v>
      </c>
      <c r="G9" s="90">
        <v>40.7</v>
      </c>
      <c r="H9" s="113"/>
    </row>
    <row r="10" ht="20.1" customHeight="1" spans="1:8">
      <c r="A10" s="114"/>
      <c r="B10" s="94" t="s">
        <v>80</v>
      </c>
      <c r="C10" s="86">
        <v>130.6</v>
      </c>
      <c r="D10" s="86">
        <f>E10+F10</f>
        <v>130.6</v>
      </c>
      <c r="E10" s="86">
        <v>108.8</v>
      </c>
      <c r="F10" s="90">
        <v>21.8</v>
      </c>
      <c r="G10" s="90" t="s">
        <v>36</v>
      </c>
      <c r="H10" s="88"/>
    </row>
    <row r="11" ht="20.1" customHeight="1" spans="1:8">
      <c r="A11" s="115"/>
      <c r="B11" s="94" t="s">
        <v>81</v>
      </c>
      <c r="C11" s="86">
        <v>40.7</v>
      </c>
      <c r="D11" s="86"/>
      <c r="E11" s="86"/>
      <c r="F11" s="90"/>
      <c r="G11" s="90">
        <v>40.7</v>
      </c>
      <c r="H11" s="88"/>
    </row>
    <row r="12" ht="20.1" customHeight="1" spans="1:8">
      <c r="A12" s="115"/>
      <c r="B12" s="93" t="s">
        <v>82</v>
      </c>
      <c r="C12" s="86">
        <f>C13+C14</f>
        <v>38.9</v>
      </c>
      <c r="D12" s="86">
        <f>D13+D14</f>
        <v>38.9</v>
      </c>
      <c r="E12" s="86">
        <f>E13+E14</f>
        <v>37.9</v>
      </c>
      <c r="F12" s="90">
        <v>1</v>
      </c>
      <c r="G12" s="90" t="s">
        <v>36</v>
      </c>
      <c r="H12" s="88"/>
    </row>
    <row r="13" ht="20.1" customHeight="1" spans="1:8">
      <c r="A13" s="116"/>
      <c r="B13" s="94" t="s">
        <v>83</v>
      </c>
      <c r="C13" s="86">
        <v>21.3</v>
      </c>
      <c r="D13" s="86">
        <v>21.3</v>
      </c>
      <c r="E13" s="86">
        <v>20.3</v>
      </c>
      <c r="F13" s="90">
        <v>1</v>
      </c>
      <c r="G13" s="90" t="s">
        <v>36</v>
      </c>
      <c r="H13" s="88"/>
    </row>
    <row r="14" ht="20.1" customHeight="1" spans="1:8">
      <c r="A14" s="117"/>
      <c r="B14" s="94" t="s">
        <v>84</v>
      </c>
      <c r="C14" s="95">
        <v>17.6</v>
      </c>
      <c r="D14" s="95">
        <v>17.6</v>
      </c>
      <c r="E14" s="95">
        <v>17.6</v>
      </c>
      <c r="F14" s="95"/>
      <c r="G14" s="95"/>
      <c r="H14" s="118"/>
    </row>
    <row r="15" ht="20.1" customHeight="1" spans="2:8">
      <c r="B15" s="92" t="s">
        <v>85</v>
      </c>
      <c r="C15" s="95">
        <f>C16</f>
        <v>16.5</v>
      </c>
      <c r="D15" s="95">
        <f>D16</f>
        <v>16.5</v>
      </c>
      <c r="E15" s="95">
        <v>16.5</v>
      </c>
      <c r="F15" s="95"/>
      <c r="G15" s="95"/>
      <c r="H15" s="119"/>
    </row>
    <row r="16" ht="20.1" customHeight="1" spans="2:8">
      <c r="B16" s="93" t="s">
        <v>86</v>
      </c>
      <c r="C16" s="95">
        <f>C17+C18</f>
        <v>16.5</v>
      </c>
      <c r="D16" s="95">
        <f>D17+D18</f>
        <v>16.5</v>
      </c>
      <c r="E16" s="95">
        <v>16.5</v>
      </c>
      <c r="F16" s="95"/>
      <c r="G16" s="95"/>
      <c r="H16" s="119"/>
    </row>
    <row r="17" ht="20.1" customHeight="1" spans="2:8">
      <c r="B17" s="94" t="s">
        <v>87</v>
      </c>
      <c r="C17" s="95">
        <v>8.8</v>
      </c>
      <c r="D17" s="95">
        <v>8.8</v>
      </c>
      <c r="E17" s="95">
        <v>8.8</v>
      </c>
      <c r="F17" s="95"/>
      <c r="G17" s="95"/>
      <c r="H17" s="119"/>
    </row>
    <row r="18" ht="20.1" customHeight="1" spans="2:8">
      <c r="B18" s="94" t="s">
        <v>88</v>
      </c>
      <c r="C18" s="95">
        <v>7.7</v>
      </c>
      <c r="D18" s="95">
        <v>7.7</v>
      </c>
      <c r="E18" s="95">
        <v>7.7</v>
      </c>
      <c r="F18" s="95"/>
      <c r="G18" s="95"/>
      <c r="H18" s="119"/>
    </row>
    <row r="19" ht="20.1" customHeight="1" spans="2:8">
      <c r="B19" s="92" t="s">
        <v>89</v>
      </c>
      <c r="C19" s="95">
        <f>C20</f>
        <v>29.2</v>
      </c>
      <c r="D19" s="95">
        <f>D20</f>
        <v>29.2</v>
      </c>
      <c r="E19" s="95">
        <v>29.2</v>
      </c>
      <c r="F19" s="95"/>
      <c r="G19" s="95"/>
      <c r="H19" s="119"/>
    </row>
    <row r="20" ht="20.1" customHeight="1" spans="2:8">
      <c r="B20" s="93" t="s">
        <v>90</v>
      </c>
      <c r="C20" s="95">
        <f>C21+C22</f>
        <v>29.2</v>
      </c>
      <c r="D20" s="95">
        <f>D21+D22</f>
        <v>29.2</v>
      </c>
      <c r="E20" s="95">
        <v>29.2</v>
      </c>
      <c r="F20" s="95"/>
      <c r="G20" s="95"/>
      <c r="H20" s="119"/>
    </row>
    <row r="21" ht="20.1" customHeight="1" spans="2:8">
      <c r="B21" s="94" t="s">
        <v>91</v>
      </c>
      <c r="C21" s="95">
        <v>14.9</v>
      </c>
      <c r="D21" s="95">
        <v>14.9</v>
      </c>
      <c r="E21" s="95">
        <v>14.9</v>
      </c>
      <c r="F21" s="95"/>
      <c r="G21" s="95"/>
      <c r="H21" s="119"/>
    </row>
    <row r="22" ht="20.1" customHeight="1" spans="2:8">
      <c r="B22" s="94" t="s">
        <v>92</v>
      </c>
      <c r="C22" s="95">
        <v>14.3</v>
      </c>
      <c r="D22" s="95">
        <v>14.3</v>
      </c>
      <c r="E22" s="95">
        <v>14.3</v>
      </c>
      <c r="F22" s="95"/>
      <c r="G22" s="95"/>
      <c r="H22" s="119"/>
    </row>
    <row r="23" customFormat="1" ht="22.9" customHeight="1" spans="1:8">
      <c r="A23" s="120"/>
      <c r="B23" s="68" t="s">
        <v>94</v>
      </c>
      <c r="C23" s="99">
        <v>500.1</v>
      </c>
      <c r="D23" s="99">
        <f>E23+F23</f>
        <v>295.8</v>
      </c>
      <c r="E23" s="99">
        <v>268.2</v>
      </c>
      <c r="F23" s="99">
        <v>27.6</v>
      </c>
      <c r="G23" s="99">
        <v>204.3</v>
      </c>
      <c r="H23" s="120"/>
    </row>
    <row r="24" customFormat="1" ht="22.9" customHeight="1" spans="1:8">
      <c r="A24" s="3"/>
      <c r="B24" s="100" t="s">
        <v>78</v>
      </c>
      <c r="C24" s="98">
        <v>433.1</v>
      </c>
      <c r="D24" s="99">
        <f>E24+F24</f>
        <v>228.8</v>
      </c>
      <c r="E24" s="98">
        <v>201.2</v>
      </c>
      <c r="F24" s="98">
        <v>27.6</v>
      </c>
      <c r="G24" s="98">
        <v>204.3</v>
      </c>
      <c r="H24" s="3"/>
    </row>
    <row r="25" customFormat="1" ht="22.9" customHeight="1" spans="1:8">
      <c r="A25" s="10"/>
      <c r="B25" s="93" t="s">
        <v>79</v>
      </c>
      <c r="C25" s="98">
        <v>397</v>
      </c>
      <c r="D25" s="98">
        <f>E25+F25</f>
        <v>192.7</v>
      </c>
      <c r="E25" s="98">
        <v>165.8</v>
      </c>
      <c r="F25" s="98">
        <v>26.9</v>
      </c>
      <c r="G25" s="98">
        <v>204.3</v>
      </c>
      <c r="H25" s="10"/>
    </row>
    <row r="26" customFormat="1" ht="22.9" customHeight="1" spans="1:8">
      <c r="A26" s="16"/>
      <c r="B26" s="94" t="s">
        <v>95</v>
      </c>
      <c r="C26" s="98">
        <v>397</v>
      </c>
      <c r="D26" s="98">
        <f>E26+F26</f>
        <v>192.7</v>
      </c>
      <c r="E26" s="98">
        <v>165.8</v>
      </c>
      <c r="F26" s="98">
        <v>26.9</v>
      </c>
      <c r="G26" s="98">
        <v>204.3</v>
      </c>
      <c r="H26" s="16"/>
    </row>
    <row r="27" customFormat="1" ht="22.9" customHeight="1" spans="1:8">
      <c r="A27" s="16"/>
      <c r="B27" s="93" t="s">
        <v>82</v>
      </c>
      <c r="C27" s="98">
        <v>36.1</v>
      </c>
      <c r="D27" s="98">
        <v>36.1</v>
      </c>
      <c r="E27" s="98">
        <v>35.4</v>
      </c>
      <c r="F27" s="98">
        <v>0.7</v>
      </c>
      <c r="G27" s="98"/>
      <c r="H27" s="16"/>
    </row>
    <row r="28" customFormat="1" ht="22.9" customHeight="1" spans="1:8">
      <c r="A28" s="16"/>
      <c r="B28" s="94" t="s">
        <v>96</v>
      </c>
      <c r="C28" s="98">
        <v>9.9</v>
      </c>
      <c r="D28" s="98">
        <v>9.9</v>
      </c>
      <c r="E28" s="98">
        <v>9.2</v>
      </c>
      <c r="F28" s="98">
        <v>0.7</v>
      </c>
      <c r="G28" s="98"/>
      <c r="H28" s="16"/>
    </row>
    <row r="29" customFormat="1" ht="22.9" customHeight="1" spans="1:8">
      <c r="A29" s="16"/>
      <c r="B29" s="94" t="s">
        <v>84</v>
      </c>
      <c r="C29" s="98">
        <v>26.2</v>
      </c>
      <c r="D29" s="98">
        <v>26.2</v>
      </c>
      <c r="E29" s="98">
        <v>26.2</v>
      </c>
      <c r="F29" s="98"/>
      <c r="G29" s="98"/>
      <c r="H29" s="16"/>
    </row>
    <row r="30" customFormat="1" ht="22.9" customHeight="1" spans="1:8">
      <c r="A30" s="16"/>
      <c r="B30" s="100" t="s">
        <v>85</v>
      </c>
      <c r="C30" s="98">
        <v>24.6</v>
      </c>
      <c r="D30" s="98">
        <v>24.6</v>
      </c>
      <c r="E30" s="98">
        <v>24.6</v>
      </c>
      <c r="F30" s="98"/>
      <c r="G30" s="98"/>
      <c r="H30" s="16"/>
    </row>
    <row r="31" customFormat="1" ht="22.9" customHeight="1" spans="1:8">
      <c r="A31" s="16"/>
      <c r="B31" s="100" t="s">
        <v>97</v>
      </c>
      <c r="C31" s="98">
        <v>24.6</v>
      </c>
      <c r="D31" s="98">
        <v>24.6</v>
      </c>
      <c r="E31" s="98">
        <v>24.6</v>
      </c>
      <c r="F31" s="98"/>
      <c r="G31" s="98"/>
      <c r="H31" s="16"/>
    </row>
    <row r="32" customFormat="1" ht="22.9" customHeight="1" spans="1:8">
      <c r="A32" s="16"/>
      <c r="B32" s="100" t="s">
        <v>98</v>
      </c>
      <c r="C32" s="98">
        <v>13.1</v>
      </c>
      <c r="D32" s="98">
        <v>13.1</v>
      </c>
      <c r="E32" s="98">
        <v>13.1</v>
      </c>
      <c r="F32" s="98"/>
      <c r="G32" s="98"/>
      <c r="H32" s="16"/>
    </row>
    <row r="33" customFormat="1" ht="22.9" customHeight="1" spans="1:8">
      <c r="A33" s="16"/>
      <c r="B33" s="100" t="s">
        <v>99</v>
      </c>
      <c r="C33" s="98">
        <v>11.5</v>
      </c>
      <c r="D33" s="98">
        <v>11.5</v>
      </c>
      <c r="E33" s="98">
        <v>11.5</v>
      </c>
      <c r="F33" s="98"/>
      <c r="G33" s="98"/>
      <c r="H33" s="16"/>
    </row>
    <row r="34" customFormat="1" ht="22.9" customHeight="1" spans="1:8">
      <c r="A34" s="16"/>
      <c r="B34" s="100" t="s">
        <v>89</v>
      </c>
      <c r="C34" s="98">
        <v>42.4</v>
      </c>
      <c r="D34" s="98">
        <v>42.4</v>
      </c>
      <c r="E34" s="98">
        <v>42.4</v>
      </c>
      <c r="F34" s="98"/>
      <c r="G34" s="98"/>
      <c r="H34" s="16"/>
    </row>
    <row r="35" customFormat="1" ht="22.9" customHeight="1" spans="1:8">
      <c r="A35" s="16"/>
      <c r="B35" s="100" t="s">
        <v>100</v>
      </c>
      <c r="C35" s="98">
        <v>42.4</v>
      </c>
      <c r="D35" s="98">
        <v>42.4</v>
      </c>
      <c r="E35" s="98">
        <v>42.4</v>
      </c>
      <c r="F35" s="98"/>
      <c r="G35" s="98"/>
      <c r="H35" s="16"/>
    </row>
    <row r="36" customFormat="1" ht="22.9" customHeight="1" spans="1:8">
      <c r="A36" s="16"/>
      <c r="B36" s="100" t="s">
        <v>101</v>
      </c>
      <c r="C36" s="98">
        <v>22.1</v>
      </c>
      <c r="D36" s="98">
        <v>22.1</v>
      </c>
      <c r="E36" s="98">
        <v>22.1</v>
      </c>
      <c r="F36" s="98"/>
      <c r="G36" s="98"/>
      <c r="H36" s="16"/>
    </row>
    <row r="37" customFormat="1" ht="22.9" customHeight="1" spans="1:8">
      <c r="A37" s="16"/>
      <c r="B37" s="100" t="s">
        <v>102</v>
      </c>
      <c r="C37" s="98">
        <v>20.3</v>
      </c>
      <c r="D37" s="98">
        <v>20.3</v>
      </c>
      <c r="E37" s="98">
        <v>20.3</v>
      </c>
      <c r="F37" s="98"/>
      <c r="G37" s="98"/>
      <c r="H37" s="16"/>
    </row>
  </sheetData>
  <mergeCells count="2">
    <mergeCell ref="B2:G2"/>
    <mergeCell ref="A26:A37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workbookViewId="0">
      <pane ySplit="5" topLeftCell="A18" activePane="bottomLeft" state="frozen"/>
      <selection/>
      <selection pane="bottomLeft" activeCell="J30" sqref="J30"/>
    </sheetView>
  </sheetViews>
  <sheetFormatPr defaultColWidth="10" defaultRowHeight="13.5" outlineLevelCol="6"/>
  <cols>
    <col min="1" max="1" width="1.5" style="69" customWidth="1"/>
    <col min="2" max="2" width="17" style="69" customWidth="1"/>
    <col min="3" max="3" width="41" style="69" customWidth="1"/>
    <col min="4" max="6" width="16.375" style="69" customWidth="1"/>
    <col min="7" max="7" width="1.5" style="69" customWidth="1"/>
    <col min="8" max="10" width="9.75" style="69" customWidth="1"/>
    <col min="11" max="16384" width="10" style="69"/>
  </cols>
  <sheetData>
    <row r="1" ht="16.35" customHeight="1" spans="1:7">
      <c r="A1" s="70"/>
      <c r="B1" s="70"/>
      <c r="C1" s="71"/>
      <c r="D1" s="70"/>
      <c r="E1" s="70"/>
      <c r="F1" s="70"/>
      <c r="G1" s="72"/>
    </row>
    <row r="2" ht="22.9" customHeight="1" spans="1:7">
      <c r="A2" s="70"/>
      <c r="B2" s="73" t="s">
        <v>191</v>
      </c>
      <c r="C2" s="74"/>
      <c r="D2" s="74"/>
      <c r="E2" s="74"/>
      <c r="F2" s="75"/>
      <c r="G2" s="72"/>
    </row>
    <row r="3" ht="19.5" customHeight="1" spans="1:7">
      <c r="A3" s="76"/>
      <c r="B3" s="76" t="s">
        <v>192</v>
      </c>
      <c r="C3" s="77"/>
      <c r="D3" s="76"/>
      <c r="E3" s="76"/>
      <c r="F3" s="78" t="s">
        <v>6</v>
      </c>
      <c r="G3" s="79"/>
    </row>
    <row r="4" ht="28.5" customHeight="1" spans="1:7">
      <c r="A4" s="80"/>
      <c r="B4" s="81" t="s">
        <v>193</v>
      </c>
      <c r="C4" s="81"/>
      <c r="D4" s="81" t="s">
        <v>194</v>
      </c>
      <c r="E4" s="81"/>
      <c r="F4" s="81"/>
      <c r="G4" s="72"/>
    </row>
    <row r="5" ht="28.5" customHeight="1" spans="1:7">
      <c r="A5" s="80"/>
      <c r="B5" s="82" t="s">
        <v>195</v>
      </c>
      <c r="C5" s="81" t="s">
        <v>105</v>
      </c>
      <c r="D5" s="81" t="s">
        <v>12</v>
      </c>
      <c r="E5" s="81" t="s">
        <v>189</v>
      </c>
      <c r="F5" s="81" t="s">
        <v>190</v>
      </c>
      <c r="G5" s="72"/>
    </row>
    <row r="6" ht="22.9" customHeight="1" spans="1:7">
      <c r="A6" s="83"/>
      <c r="B6" s="84" t="s">
        <v>75</v>
      </c>
      <c r="C6" s="85" t="s">
        <v>73</v>
      </c>
      <c r="D6" s="86">
        <f>E6+F6</f>
        <v>511</v>
      </c>
      <c r="E6" s="86">
        <f>E7+E23</f>
        <v>460.6</v>
      </c>
      <c r="F6" s="87">
        <f>F7+F23</f>
        <v>50.4</v>
      </c>
      <c r="G6" s="88"/>
    </row>
    <row r="7" ht="22.9" customHeight="1" spans="1:7">
      <c r="A7" s="89"/>
      <c r="B7" s="36" t="s">
        <v>77</v>
      </c>
      <c r="C7" s="36" t="s">
        <v>77</v>
      </c>
      <c r="D7" s="86">
        <f>E7+F7</f>
        <v>215.2</v>
      </c>
      <c r="E7" s="86">
        <f>E8+E15+E19</f>
        <v>192.4</v>
      </c>
      <c r="F7" s="90">
        <v>22.8</v>
      </c>
      <c r="G7" s="89"/>
    </row>
    <row r="8" ht="22.9" customHeight="1" spans="1:7">
      <c r="A8" s="89"/>
      <c r="B8" s="91" t="s">
        <v>196</v>
      </c>
      <c r="C8" s="92" t="s">
        <v>78</v>
      </c>
      <c r="D8" s="86">
        <f>E8+F8</f>
        <v>169.5</v>
      </c>
      <c r="E8" s="86">
        <f>E9+E12</f>
        <v>146.7</v>
      </c>
      <c r="F8" s="90">
        <v>22.8</v>
      </c>
      <c r="G8" s="89"/>
    </row>
    <row r="9" ht="22.9" customHeight="1" spans="1:7">
      <c r="A9" s="89"/>
      <c r="B9" s="91" t="s">
        <v>197</v>
      </c>
      <c r="C9" s="93" t="s">
        <v>79</v>
      </c>
      <c r="D9" s="86">
        <f>E9+F9</f>
        <v>130.6</v>
      </c>
      <c r="E9" s="86">
        <v>108.8</v>
      </c>
      <c r="F9" s="90">
        <v>21.8</v>
      </c>
      <c r="G9" s="89"/>
    </row>
    <row r="10" ht="22.9" customHeight="1" spans="1:7">
      <c r="A10" s="89"/>
      <c r="B10" s="91" t="s">
        <v>198</v>
      </c>
      <c r="C10" s="94" t="s">
        <v>80</v>
      </c>
      <c r="D10" s="86">
        <f>E10+F10</f>
        <v>130.6</v>
      </c>
      <c r="E10" s="86">
        <v>108.8</v>
      </c>
      <c r="F10" s="90">
        <v>21.8</v>
      </c>
      <c r="G10" s="89"/>
    </row>
    <row r="11" ht="22.9" customHeight="1" spans="1:7">
      <c r="A11" s="89"/>
      <c r="B11" s="91" t="s">
        <v>199</v>
      </c>
      <c r="C11" s="94" t="s">
        <v>81</v>
      </c>
      <c r="D11" s="86"/>
      <c r="E11" s="86"/>
      <c r="F11" s="90"/>
      <c r="G11" s="89"/>
    </row>
    <row r="12" ht="22.9" customHeight="1" spans="1:7">
      <c r="A12" s="89"/>
      <c r="B12" s="91" t="s">
        <v>200</v>
      </c>
      <c r="C12" s="93" t="s">
        <v>82</v>
      </c>
      <c r="D12" s="86">
        <f>D13+D14</f>
        <v>38.9</v>
      </c>
      <c r="E12" s="86">
        <f>E13+E14</f>
        <v>37.9</v>
      </c>
      <c r="F12" s="90">
        <v>1</v>
      </c>
      <c r="G12" s="89"/>
    </row>
    <row r="13" ht="22.9" customHeight="1" spans="1:7">
      <c r="A13" s="89"/>
      <c r="B13" s="91" t="s">
        <v>198</v>
      </c>
      <c r="C13" s="94" t="s">
        <v>83</v>
      </c>
      <c r="D13" s="86">
        <v>21.3</v>
      </c>
      <c r="E13" s="86">
        <v>20.3</v>
      </c>
      <c r="F13" s="90">
        <v>1</v>
      </c>
      <c r="G13" s="89"/>
    </row>
    <row r="14" ht="22.9" customHeight="1" spans="1:7">
      <c r="A14" s="89"/>
      <c r="B14" s="91" t="s">
        <v>201</v>
      </c>
      <c r="C14" s="94" t="s">
        <v>84</v>
      </c>
      <c r="D14" s="95">
        <v>17.6</v>
      </c>
      <c r="E14" s="95">
        <v>17.6</v>
      </c>
      <c r="F14" s="95"/>
      <c r="G14" s="89"/>
    </row>
    <row r="15" ht="22.9" customHeight="1" spans="1:7">
      <c r="A15" s="89"/>
      <c r="B15" s="91" t="s">
        <v>202</v>
      </c>
      <c r="C15" s="92" t="s">
        <v>85</v>
      </c>
      <c r="D15" s="95">
        <f>D16</f>
        <v>16.5</v>
      </c>
      <c r="E15" s="95">
        <v>16.5</v>
      </c>
      <c r="F15" s="95"/>
      <c r="G15" s="89"/>
    </row>
    <row r="16" ht="22.9" customHeight="1" spans="1:7">
      <c r="A16" s="89"/>
      <c r="B16" s="91" t="s">
        <v>203</v>
      </c>
      <c r="C16" s="93" t="s">
        <v>86</v>
      </c>
      <c r="D16" s="95">
        <f>D17+D18</f>
        <v>16.5</v>
      </c>
      <c r="E16" s="95">
        <v>16.5</v>
      </c>
      <c r="F16" s="95"/>
      <c r="G16" s="89"/>
    </row>
    <row r="17" ht="22.9" customHeight="1" spans="1:7">
      <c r="A17" s="89"/>
      <c r="B17" s="91" t="s">
        <v>198</v>
      </c>
      <c r="C17" s="94" t="s">
        <v>87</v>
      </c>
      <c r="D17" s="95">
        <v>8.8</v>
      </c>
      <c r="E17" s="95">
        <v>8.8</v>
      </c>
      <c r="F17" s="95"/>
      <c r="G17" s="89"/>
    </row>
    <row r="18" ht="22.9" customHeight="1" spans="1:7">
      <c r="A18" s="89"/>
      <c r="B18" s="91" t="s">
        <v>204</v>
      </c>
      <c r="C18" s="94" t="s">
        <v>88</v>
      </c>
      <c r="D18" s="95">
        <v>7.7</v>
      </c>
      <c r="E18" s="95">
        <v>7.7</v>
      </c>
      <c r="F18" s="95"/>
      <c r="G18" s="89"/>
    </row>
    <row r="19" ht="22.9" customHeight="1" spans="1:7">
      <c r="A19" s="89"/>
      <c r="B19" s="91" t="s">
        <v>205</v>
      </c>
      <c r="C19" s="92" t="s">
        <v>89</v>
      </c>
      <c r="D19" s="95">
        <f>D20</f>
        <v>29.2</v>
      </c>
      <c r="E19" s="95">
        <v>29.2</v>
      </c>
      <c r="F19" s="95"/>
      <c r="G19" s="89"/>
    </row>
    <row r="20" ht="22.9" customHeight="1" spans="1:7">
      <c r="A20" s="89"/>
      <c r="B20" s="91" t="s">
        <v>206</v>
      </c>
      <c r="C20" s="93" t="s">
        <v>90</v>
      </c>
      <c r="D20" s="95">
        <f>D21+D22</f>
        <v>29.2</v>
      </c>
      <c r="E20" s="95">
        <v>29.2</v>
      </c>
      <c r="F20" s="95"/>
      <c r="G20" s="89"/>
    </row>
    <row r="21" ht="22.9" customHeight="1" spans="1:7">
      <c r="A21" s="89"/>
      <c r="B21" s="91" t="s">
        <v>198</v>
      </c>
      <c r="C21" s="94" t="s">
        <v>91</v>
      </c>
      <c r="D21" s="95">
        <v>14.9</v>
      </c>
      <c r="E21" s="95">
        <v>14.9</v>
      </c>
      <c r="F21" s="95"/>
      <c r="G21" s="89"/>
    </row>
    <row r="22" ht="22.9" customHeight="1" spans="2:6">
      <c r="B22" s="96" t="s">
        <v>207</v>
      </c>
      <c r="C22" s="94" t="s">
        <v>92</v>
      </c>
      <c r="D22" s="95">
        <v>14.3</v>
      </c>
      <c r="E22" s="95">
        <v>14.3</v>
      </c>
      <c r="F22" s="95"/>
    </row>
    <row r="23" customFormat="1" ht="22.9" customHeight="1" spans="2:6">
      <c r="B23" s="97" t="s">
        <v>208</v>
      </c>
      <c r="C23" s="68" t="s">
        <v>94</v>
      </c>
      <c r="D23" s="98">
        <f>E23+F23</f>
        <v>295.8</v>
      </c>
      <c r="E23" s="99">
        <v>268.2</v>
      </c>
      <c r="F23" s="99">
        <v>27.6</v>
      </c>
    </row>
    <row r="24" customFormat="1" ht="22.9" customHeight="1" spans="1:7">
      <c r="A24" s="8"/>
      <c r="B24" s="96" t="s">
        <v>196</v>
      </c>
      <c r="C24" s="100" t="s">
        <v>78</v>
      </c>
      <c r="D24" s="98">
        <f>E24+F24</f>
        <v>228.8</v>
      </c>
      <c r="E24" s="98">
        <v>201.2</v>
      </c>
      <c r="F24" s="98">
        <v>27.6</v>
      </c>
      <c r="G24" s="3"/>
    </row>
    <row r="25" customFormat="1" ht="22.9" customHeight="1" spans="1:7">
      <c r="A25" s="8"/>
      <c r="B25" s="96" t="s">
        <v>206</v>
      </c>
      <c r="C25" s="93" t="s">
        <v>79</v>
      </c>
      <c r="D25" s="98">
        <f>E25+F25</f>
        <v>192.7</v>
      </c>
      <c r="E25" s="98">
        <v>165.8</v>
      </c>
      <c r="F25" s="98">
        <v>26.9</v>
      </c>
      <c r="G25" s="3"/>
    </row>
    <row r="26" customFormat="1" ht="22.9" customHeight="1" spans="2:7">
      <c r="B26" s="96" t="s">
        <v>209</v>
      </c>
      <c r="C26" s="94" t="s">
        <v>95</v>
      </c>
      <c r="D26" s="98">
        <f>E26+F26</f>
        <v>192.7</v>
      </c>
      <c r="E26" s="98">
        <v>165.8</v>
      </c>
      <c r="F26" s="98">
        <v>26.9</v>
      </c>
      <c r="G26" s="3"/>
    </row>
    <row r="27" customFormat="1" ht="22.9" customHeight="1" spans="2:7">
      <c r="B27" s="96" t="s">
        <v>200</v>
      </c>
      <c r="C27" s="93" t="s">
        <v>82</v>
      </c>
      <c r="D27" s="98">
        <v>36.1</v>
      </c>
      <c r="E27" s="98">
        <v>35.4</v>
      </c>
      <c r="F27" s="98">
        <v>0.7</v>
      </c>
      <c r="G27" s="3"/>
    </row>
    <row r="28" customFormat="1" ht="22.9" customHeight="1" spans="2:7">
      <c r="B28" s="96" t="s">
        <v>199</v>
      </c>
      <c r="C28" s="94" t="s">
        <v>96</v>
      </c>
      <c r="D28" s="98">
        <v>9.9</v>
      </c>
      <c r="E28" s="98">
        <v>9.2</v>
      </c>
      <c r="F28" s="98">
        <v>0.7</v>
      </c>
      <c r="G28" s="3"/>
    </row>
    <row r="29" customFormat="1" ht="22.9" customHeight="1" spans="2:7">
      <c r="B29" s="96" t="s">
        <v>201</v>
      </c>
      <c r="C29" s="94" t="s">
        <v>84</v>
      </c>
      <c r="D29" s="98">
        <v>26.2</v>
      </c>
      <c r="E29" s="98">
        <v>26.2</v>
      </c>
      <c r="F29" s="98"/>
      <c r="G29" s="3"/>
    </row>
    <row r="30" customFormat="1" ht="22.9" customHeight="1" spans="2:7">
      <c r="B30" s="96" t="s">
        <v>202</v>
      </c>
      <c r="C30" s="100" t="s">
        <v>85</v>
      </c>
      <c r="D30" s="98">
        <v>24.6</v>
      </c>
      <c r="E30" s="98">
        <v>24.6</v>
      </c>
      <c r="F30" s="98"/>
      <c r="G30" s="3"/>
    </row>
    <row r="31" customFormat="1" ht="22.9" customHeight="1" spans="2:7">
      <c r="B31" s="96" t="s">
        <v>203</v>
      </c>
      <c r="C31" s="100" t="s">
        <v>97</v>
      </c>
      <c r="D31" s="98">
        <v>24.6</v>
      </c>
      <c r="E31" s="98">
        <v>24.6</v>
      </c>
      <c r="F31" s="98"/>
      <c r="G31" s="3"/>
    </row>
    <row r="32" customFormat="1" ht="22.9" customHeight="1" spans="2:7">
      <c r="B32" s="96" t="s">
        <v>199</v>
      </c>
      <c r="C32" s="100" t="s">
        <v>98</v>
      </c>
      <c r="D32" s="98">
        <v>13.1</v>
      </c>
      <c r="E32" s="98">
        <v>13.1</v>
      </c>
      <c r="F32" s="98"/>
      <c r="G32" s="3"/>
    </row>
    <row r="33" customFormat="1" ht="22.9" customHeight="1" spans="2:7">
      <c r="B33" s="96" t="s">
        <v>204</v>
      </c>
      <c r="C33" s="100" t="s">
        <v>99</v>
      </c>
      <c r="D33" s="98">
        <v>11.5</v>
      </c>
      <c r="E33" s="98">
        <v>11.5</v>
      </c>
      <c r="F33" s="98"/>
      <c r="G33" s="3"/>
    </row>
    <row r="34" customFormat="1" ht="22.9" customHeight="1" spans="2:7">
      <c r="B34" s="96" t="s">
        <v>205</v>
      </c>
      <c r="C34" s="100" t="s">
        <v>89</v>
      </c>
      <c r="D34" s="98">
        <v>42.4</v>
      </c>
      <c r="E34" s="98">
        <v>42.4</v>
      </c>
      <c r="F34" s="98"/>
      <c r="G34" s="3"/>
    </row>
    <row r="35" customFormat="1" ht="22.9" customHeight="1" spans="2:7">
      <c r="B35" s="101" t="s">
        <v>206</v>
      </c>
      <c r="C35" s="100" t="s">
        <v>100</v>
      </c>
      <c r="D35" s="98">
        <v>42.4</v>
      </c>
      <c r="E35" s="98">
        <v>42.4</v>
      </c>
      <c r="F35" s="98"/>
      <c r="G35" s="3"/>
    </row>
    <row r="36" customFormat="1" ht="22.9" customHeight="1" spans="2:7">
      <c r="B36" s="101" t="s">
        <v>198</v>
      </c>
      <c r="C36" s="100" t="s">
        <v>101</v>
      </c>
      <c r="D36" s="98">
        <v>22.1</v>
      </c>
      <c r="E36" s="98">
        <v>22.1</v>
      </c>
      <c r="F36" s="98"/>
      <c r="G36" s="3"/>
    </row>
    <row r="37" customFormat="1" ht="22.9" customHeight="1" spans="2:7">
      <c r="B37" s="101" t="s">
        <v>199</v>
      </c>
      <c r="C37" s="100" t="s">
        <v>102</v>
      </c>
      <c r="D37" s="98">
        <v>20.3</v>
      </c>
      <c r="E37" s="98">
        <v>20.3</v>
      </c>
      <c r="F37" s="98"/>
      <c r="G37" s="3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2021-02-22T00:56:00Z</cp:lastPrinted>
  <dcterms:modified xsi:type="dcterms:W3CDTF">2022-11-29T06:08:18Z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A764765E20644F7396F594287DE05AE6</vt:lpwstr>
  </property>
  <property fmtid="{D5CDD505-2E9C-101B-9397-08002B2CF9AE}" pid="3" name="KSOProductBuildVer">
    <vt:lpwstr>2052-11.1.0.12598</vt:lpwstr>
  </property>
</Properties>
</file>