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<sst xmlns="http://schemas.openxmlformats.org/spreadsheetml/2006/main" count="86" uniqueCount="86">
  <si>
    <t>2020年部门预算（部门经济）</t>
  </si>
  <si>
    <t>单位：庄河市步云山乡人民政府</t>
  </si>
  <si>
    <t>科目编码</t>
  </si>
  <si>
    <t>部门经济科目</t>
  </si>
  <si>
    <t>金额</t>
  </si>
  <si>
    <t>合计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</si>
  <si>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</si>
  <si>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</si>
  <si>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</si>
  <si>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</si>
  <si>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</si>
  <si>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</si>
  <si>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</si>
  <si>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</si>
  <si>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</si>
  <si>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</si>
  <si>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</si>
  <si>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基本养老保险缴费
保险缴费</t>
  </si>
  <si>
    <t>30109</t>
  </si>
  <si>
    <t xml:space="preserve">  职业年金
缴费</t>
  </si>
  <si>
    <t>30110</t>
  </si>
  <si>
    <t xml:space="preserve">  职工基本医疗保险缴费
保险缴费</t>
  </si>
  <si>
    <t>30111</t>
  </si>
  <si>
    <t xml:space="preserve">  公务员医疗补助缴费</t>
  </si>
  <si>
    <t>30112</t>
  </si>
  <si>
    <t xml:space="preserve">  其他社会保障缴费</t>
  </si>
  <si>
    <t>30113</t>
  </si>
  <si>
    <t xml:space="preserve">  住房公积金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</si>
  <si>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</si>
  <si>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</si>
  <si>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</si>
  <si>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</si>
  <si>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</si>
  <si>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</si>
  <si>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</si>
  <si>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</si>
  <si>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</si>
  <si>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</si>
  <si>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</si>
  <si>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</si>
  <si>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</si>
  <si>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</si>
  <si>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</si>
  <si>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</si>
  <si>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</si>
  <si>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</si>
  <si>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</si>
  <si>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</si>
  <si>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</si>
  <si>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</si>
  <si>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</si>
  <si>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维修(护)费</t>
  </si>
  <si>
    <t>30217</t>
  </si>
  <si>
    <t xml:space="preserve">  公务接待费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</si>
  <si>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</si>
  <si>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</si>
  <si>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</si>
  <si>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</si>
  <si>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</si>
  <si>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</si>
  <si>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30231</t>
  </si>
  <si>
    <t xml:space="preserve">  公车运行维护费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</si>
  <si>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</si>
  <si>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</si>
  <si>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</si>
  <si>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</si>
  <si>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</si>
  <si>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</si>
  <si>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>30305</t>
  </si>
  <si>
    <t xml:space="preserve">  生活补助</t>
  </si>
  <si>
    <t>30306</t>
  </si>
  <si>
    <t xml:space="preserve">  救济费</t>
  </si>
  <si>
    <t>30307</t>
  </si>
  <si>
    <t xml:space="preserve">  医疗费补助</t>
  </si>
  <si>
    <t>310</t>
  </si>
  <si>
    <t>资本性支出</t>
  </si>
  <si>
    <t>31002</t>
  </si>
  <si>
    <t xml:space="preserve">  办公设备购置</t>
  </si>
  <si>
    <t>31005</t>
  </si>
  <si>
    <t xml:space="preserve">  基础设施建设</t>
  </si>
  <si>
    <t>31009</t>
  </si>
  <si>
    <t xml:space="preserve">  土地补偿</t>
  </si>
  <si>
    <t>312</t>
  </si>
  <si>
    <t>对企业补助</t>
  </si>
  <si>
    <t>31299</t>
  </si>
  <si>
    <t xml:space="preserve">  其他对企业补助</t>
  </si>
</sst>
</file>

<file path=xl/styles.xml><?xml version="1.0" encoding="utf-8"?>
<styleSheet xmlns="http://schemas.openxmlformats.org/spreadsheetml/2006/main">
  <numFmts count="2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&quot;$&quot;* #,##0_);_(&quot;$&quot;* \(#,##0\);_(&quot;$&quot;* &quot;-&quot;_);_(@_)"/>
    <numFmt numFmtId="177" formatCode="&quot;$&quot;#,##0;\-&quot;$&quot;#,##0"/>
    <numFmt numFmtId="178" formatCode="_-&quot;$&quot;\ * #,##0.00_-;_-&quot;$&quot;\ * #,##0.00\-;_-&quot;$&quot;\ * &quot;-&quot;??_-;_-@_-"/>
    <numFmt numFmtId="179" formatCode="#,##0;\-#,##0;&quot;-&quot;"/>
    <numFmt numFmtId="180" formatCode="_(&quot;$&quot;* #,##0.00_);_(&quot;$&quot;* \(#,##0.00\);_(&quot;$&quot;* &quot;-&quot;??_);_(@_)"/>
    <numFmt numFmtId="181" formatCode="yy\.mm\.dd"/>
    <numFmt numFmtId="182" formatCode="\$#,##0;\(\$#,##0\)"/>
    <numFmt numFmtId="183" formatCode="&quot;$&quot;#,##0_);[Red]\(&quot;$&quot;#,##0\)"/>
    <numFmt numFmtId="184" formatCode="#,##0.000"/>
    <numFmt numFmtId="185" formatCode="#,##0.0_);\(#,##0.0\)"/>
    <numFmt numFmtId="186" formatCode="_-&quot;$&quot;\ * #,##0_-;_-&quot;$&quot;\ * #,##0\-;_-&quot;$&quot;\ * &quot;-&quot;_-;_-@_-"/>
    <numFmt numFmtId="187" formatCode="_-&quot;$&quot;* #,##0_-;\-&quot;$&quot;* #,##0_-;_-&quot;$&quot;* &quot;-&quot;_-;_-@_-"/>
    <numFmt numFmtId="188" formatCode="&quot;$&quot;#,##0;[Red]\-&quot;$&quot;#,##0"/>
    <numFmt numFmtId="189" formatCode="#,##0;\(#,##0\)"/>
    <numFmt numFmtId="190" formatCode="#,##0.0000"/>
    <numFmt numFmtId="191" formatCode="_-* #,##0.00_-;\-* #,##0.00_-;_-* &quot;-&quot;??_-;_-@_-"/>
    <numFmt numFmtId="192" formatCode="\$#,##0.00;\(\$#,##0.00\)"/>
    <numFmt numFmtId="193" formatCode="&quot;$&quot;\ #,##0.00_-;[Red]&quot;$&quot;\ #,##0.00\-"/>
    <numFmt numFmtId="194" formatCode="#\ ??/??"/>
    <numFmt numFmtId="195" formatCode="0.0"/>
    <numFmt numFmtId="196" formatCode="&quot;$&quot;#,##0.00_);[Red]\(&quot;$&quot;#,##0.00\)"/>
  </numFmts>
  <fonts count="8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sz val="8"/>
      <name val="Times New Roman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Times New Roman"/>
      <charset val="134"/>
    </font>
    <font>
      <sz val="10"/>
      <name val="Helv"/>
      <charset val="134"/>
    </font>
    <font>
      <b/>
      <sz val="14"/>
      <name val="楷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i/>
      <sz val="16"/>
      <name val="Helv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sz val="10"/>
      <color indexed="8"/>
      <name val="MS Sans Serif"/>
      <charset val="134"/>
    </font>
    <font>
      <sz val="10"/>
      <name val="Geneva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3"/>
      <color indexed="62"/>
      <name val="宋体"/>
      <charset val="134"/>
    </font>
    <font>
      <sz val="11"/>
      <name val="ＭＳ Ｐゴシック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b/>
      <sz val="10"/>
      <name val="Tms Rmn"/>
      <charset val="134"/>
    </font>
    <font>
      <sz val="11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b/>
      <sz val="9"/>
      <name val="Arial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10"/>
      <name val="MS Sans Serif"/>
      <charset val="134"/>
    </font>
    <font>
      <b/>
      <sz val="18"/>
      <name val="Arial"/>
      <charset val="134"/>
    </font>
    <font>
      <sz val="12"/>
      <name val="바탕체"/>
      <charset val="134"/>
    </font>
    <font>
      <sz val="12"/>
      <color indexed="17"/>
      <name val="宋体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1"/>
      <color indexed="56"/>
      <name val="宋体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name val="官帕眉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sz val="12"/>
      <name val="Courier"/>
      <charset val="134"/>
    </font>
    <font>
      <sz val="12"/>
      <color indexed="16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5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25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4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28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9" fillId="0" borderId="0">
      <alignment horizontal="center" wrapText="1"/>
      <protection locked="0"/>
    </xf>
    <xf numFmtId="0" fontId="22" fillId="22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81" fontId="30" fillId="0" borderId="9" applyFill="0" applyProtection="0">
      <alignment horizontal="right"/>
    </xf>
    <xf numFmtId="0" fontId="20" fillId="20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31" fillId="0" borderId="0"/>
    <xf numFmtId="0" fontId="31" fillId="0" borderId="0"/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/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1" fillId="0" borderId="0"/>
    <xf numFmtId="0" fontId="6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40" fillId="36" borderId="7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187" fontId="30" fillId="0" borderId="0" applyFont="0" applyFill="0" applyBorder="0" applyAlignment="0" applyProtection="0"/>
    <xf numFmtId="0" fontId="6" fillId="3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8" fillId="18" borderId="1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0" fontId="6" fillId="33" borderId="0" applyNumberFormat="0" applyBorder="0" applyAlignment="0" applyProtection="0">
      <alignment vertical="center"/>
    </xf>
    <xf numFmtId="0" fontId="16" fillId="0" borderId="0"/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31" fillId="0" borderId="0"/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38" fillId="0" borderId="0"/>
    <xf numFmtId="0" fontId="11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8" fillId="0" borderId="0"/>
    <xf numFmtId="0" fontId="30" fillId="0" borderId="0"/>
    <xf numFmtId="0" fontId="37" fillId="0" borderId="0"/>
    <xf numFmtId="0" fontId="30" fillId="0" borderId="0"/>
    <xf numFmtId="0" fontId="41" fillId="36" borderId="0" applyNumberFormat="0" applyBorder="0" applyAlignment="0" applyProtection="0">
      <alignment vertical="center"/>
    </xf>
    <xf numFmtId="0" fontId="30" fillId="0" borderId="0"/>
    <xf numFmtId="0" fontId="38" fillId="0" borderId="0"/>
    <xf numFmtId="0" fontId="53" fillId="0" borderId="0"/>
    <xf numFmtId="0" fontId="22" fillId="51" borderId="0" applyNumberFormat="0" applyBorder="0" applyAlignment="0" applyProtection="0"/>
    <xf numFmtId="0" fontId="31" fillId="0" borderId="0"/>
    <xf numFmtId="0" fontId="57" fillId="0" borderId="20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/>
    <xf numFmtId="0" fontId="53" fillId="0" borderId="0"/>
    <xf numFmtId="0" fontId="59" fillId="40" borderId="14" applyNumberFormat="0" applyAlignment="0" applyProtection="0">
      <alignment vertical="center"/>
    </xf>
    <xf numFmtId="0" fontId="38" fillId="0" borderId="0"/>
    <xf numFmtId="0" fontId="31" fillId="0" borderId="0"/>
    <xf numFmtId="0" fontId="30" fillId="0" borderId="0"/>
    <xf numFmtId="0" fontId="22" fillId="50" borderId="0" applyNumberFormat="0" applyBorder="0" applyAlignment="0" applyProtection="0"/>
    <xf numFmtId="0" fontId="41" fillId="49" borderId="0" applyNumberFormat="0" applyBorder="0" applyAlignment="0" applyProtection="0">
      <alignment vertical="center"/>
    </xf>
    <xf numFmtId="0" fontId="16" fillId="0" borderId="0"/>
    <xf numFmtId="0" fontId="41" fillId="3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16" fillId="0" borderId="0"/>
    <xf numFmtId="186" fontId="30" fillId="0" borderId="0" applyFont="0" applyFill="0" applyBorder="0" applyAlignment="0" applyProtection="0"/>
    <xf numFmtId="0" fontId="41" fillId="37" borderId="0" applyNumberFormat="0" applyBorder="0" applyAlignment="0" applyProtection="0">
      <alignment vertical="center"/>
    </xf>
    <xf numFmtId="40" fontId="58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41" fillId="5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5" fillId="0" borderId="0"/>
    <xf numFmtId="0" fontId="4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41" fillId="66" borderId="0" applyNumberFormat="0" applyBorder="0" applyAlignment="0" applyProtection="0">
      <alignment vertical="center"/>
    </xf>
    <xf numFmtId="0" fontId="56" fillId="61" borderId="0" applyNumberFormat="0" applyBorder="0" applyAlignment="0" applyProtection="0"/>
    <xf numFmtId="0" fontId="60" fillId="58" borderId="0" applyNumberFormat="0" applyBorder="0" applyAlignment="0" applyProtection="0">
      <alignment vertical="center"/>
    </xf>
    <xf numFmtId="0" fontId="56" fillId="52" borderId="0" applyNumberFormat="0" applyBorder="0" applyAlignment="0" applyProtection="0"/>
    <xf numFmtId="0" fontId="16" fillId="0" borderId="0"/>
    <xf numFmtId="0" fontId="55" fillId="0" borderId="9" applyNumberFormat="0" applyFill="0" applyProtection="0">
      <alignment horizontal="center"/>
    </xf>
    <xf numFmtId="0" fontId="60" fillId="56" borderId="0" applyNumberFormat="0" applyBorder="0" applyAlignment="0" applyProtection="0">
      <alignment vertical="center"/>
    </xf>
    <xf numFmtId="0" fontId="16" fillId="0" borderId="0"/>
    <xf numFmtId="0" fontId="60" fillId="46" borderId="0" applyNumberFormat="0" applyBorder="0" applyAlignment="0" applyProtection="0">
      <alignment vertical="center"/>
    </xf>
    <xf numFmtId="3" fontId="46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0" fontId="60" fillId="18" borderId="0" applyNumberFormat="0" applyBorder="0" applyAlignment="0" applyProtection="0">
      <alignment vertical="center"/>
    </xf>
    <xf numFmtId="0" fontId="21" fillId="69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1" fillId="63" borderId="22">
      <protection locked="0"/>
    </xf>
    <xf numFmtId="0" fontId="60" fillId="36" borderId="0" applyNumberFormat="0" applyBorder="0" applyAlignment="0" applyProtection="0">
      <alignment vertical="center"/>
    </xf>
    <xf numFmtId="38" fontId="58" fillId="0" borderId="0" applyFont="0" applyFill="0" applyBorder="0" applyAlignment="0" applyProtection="0"/>
    <xf numFmtId="0" fontId="30" fillId="0" borderId="12" applyNumberFormat="0" applyFill="0" applyProtection="0">
      <alignment horizontal="left"/>
    </xf>
    <xf numFmtId="0" fontId="43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56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21" fillId="69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8" fillId="0" borderId="0">
      <protection locked="0"/>
    </xf>
    <xf numFmtId="0" fontId="60" fillId="58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0" fillId="67" borderId="0" applyNumberFormat="0" applyBorder="0" applyAlignment="0" applyProtection="0"/>
    <xf numFmtId="0" fontId="20" fillId="62" borderId="0" applyNumberFormat="0" applyBorder="0" applyAlignment="0" applyProtection="0"/>
    <xf numFmtId="0" fontId="60" fillId="42" borderId="0" applyNumberFormat="0" applyBorder="0" applyAlignment="0" applyProtection="0">
      <alignment vertical="center"/>
    </xf>
    <xf numFmtId="0" fontId="60" fillId="70" borderId="0" applyNumberFormat="0" applyBorder="0" applyAlignment="0" applyProtection="0">
      <alignment vertical="center"/>
    </xf>
    <xf numFmtId="0" fontId="20" fillId="71" borderId="0" applyNumberFormat="0" applyBorder="0" applyAlignment="0" applyProtection="0"/>
    <xf numFmtId="0" fontId="30" fillId="0" borderId="0" applyFont="0" applyFill="0" applyBorder="0" applyAlignment="0" applyProtection="0"/>
    <xf numFmtId="0" fontId="22" fillId="51" borderId="0" applyNumberFormat="0" applyBorder="0" applyAlignment="0" applyProtection="0"/>
    <xf numFmtId="193" fontId="30" fillId="0" borderId="0" applyFont="0" applyFill="0" applyBorder="0" applyAlignment="0" applyProtection="0"/>
    <xf numFmtId="0" fontId="22" fillId="65" borderId="0" applyNumberFormat="0" applyBorder="0" applyAlignment="0" applyProtection="0"/>
    <xf numFmtId="0" fontId="20" fillId="22" borderId="0" applyNumberFormat="0" applyBorder="0" applyAlignment="0" applyProtection="0"/>
    <xf numFmtId="0" fontId="20" fillId="20" borderId="0" applyNumberFormat="0" applyBorder="0" applyAlignment="0" applyProtection="0"/>
    <xf numFmtId="0" fontId="60" fillId="73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2" fillId="22" borderId="0" applyNumberFormat="0" applyBorder="0" applyAlignment="0" applyProtection="0"/>
    <xf numFmtId="180" fontId="30" fillId="0" borderId="0" applyFont="0" applyFill="0" applyBorder="0" applyAlignment="0" applyProtection="0"/>
    <xf numFmtId="0" fontId="20" fillId="22" borderId="0" applyNumberFormat="0" applyBorder="0" applyAlignment="0" applyProtection="0"/>
    <xf numFmtId="0" fontId="20" fillId="62" borderId="0" applyNumberFormat="0" applyBorder="0" applyAlignment="0" applyProtection="0"/>
    <xf numFmtId="0" fontId="60" fillId="58" borderId="0" applyNumberFormat="0" applyBorder="0" applyAlignment="0" applyProtection="0">
      <alignment vertical="center"/>
    </xf>
    <xf numFmtId="0" fontId="22" fillId="54" borderId="0" applyNumberFormat="0" applyBorder="0" applyAlignment="0" applyProtection="0"/>
    <xf numFmtId="41" fontId="37" fillId="0" borderId="0" applyFont="0" applyFill="0" applyBorder="0" applyAlignment="0" applyProtection="0"/>
    <xf numFmtId="0" fontId="22" fillId="50" borderId="0" applyNumberFormat="0" applyBorder="0" applyAlignment="0" applyProtection="0"/>
    <xf numFmtId="0" fontId="20" fillId="67" borderId="0" applyNumberFormat="0" applyBorder="0" applyAlignment="0" applyProtection="0"/>
    <xf numFmtId="192" fontId="37" fillId="0" borderId="0"/>
    <xf numFmtId="0" fontId="20" fillId="75" borderId="0" applyNumberFormat="0" applyBorder="0" applyAlignment="0" applyProtection="0"/>
    <xf numFmtId="0" fontId="60" fillId="59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2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46" fillId="0" borderId="0"/>
    <xf numFmtId="0" fontId="28" fillId="31" borderId="0" applyNumberFormat="0" applyBorder="0" applyAlignment="0" applyProtection="0">
      <alignment vertical="center"/>
    </xf>
    <xf numFmtId="179" fontId="68" fillId="0" borderId="0" applyFill="0" applyBorder="0" applyAlignment="0"/>
    <xf numFmtId="0" fontId="70" fillId="0" borderId="23">
      <alignment horizontal="center"/>
    </xf>
    <xf numFmtId="0" fontId="15" fillId="49" borderId="7" applyNumberFormat="0" applyAlignment="0" applyProtection="0">
      <alignment vertical="center"/>
    </xf>
    <xf numFmtId="41" fontId="30" fillId="0" borderId="0" applyFont="0" applyFill="0" applyBorder="0" applyAlignment="0" applyProtection="0"/>
    <xf numFmtId="0" fontId="58" fillId="0" borderId="0" applyFont="0" applyFill="0" applyBorder="0" applyAlignment="0" applyProtection="0"/>
    <xf numFmtId="189" fontId="37" fillId="0" borderId="0"/>
    <xf numFmtId="191" fontId="30" fillId="0" borderId="0" applyFont="0" applyFill="0" applyBorder="0" applyAlignment="0" applyProtection="0"/>
    <xf numFmtId="0" fontId="31" fillId="0" borderId="0"/>
    <xf numFmtId="0" fontId="65" fillId="0" borderId="0" applyNumberFormat="0" applyFill="0" applyBorder="0" applyAlignment="0" applyProtection="0"/>
    <xf numFmtId="178" fontId="30" fillId="0" borderId="0" applyFont="0" applyFill="0" applyBorder="0" applyAlignment="0" applyProtection="0"/>
    <xf numFmtId="0" fontId="77" fillId="0" borderId="0" applyProtection="0"/>
    <xf numFmtId="182" fontId="37" fillId="0" borderId="0"/>
    <xf numFmtId="0" fontId="21" fillId="7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0" fillId="0" borderId="0"/>
    <xf numFmtId="2" fontId="77" fillId="0" borderId="0" applyProtection="0"/>
    <xf numFmtId="0" fontId="16" fillId="0" borderId="0"/>
    <xf numFmtId="0" fontId="17" fillId="19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38" fontId="18" fillId="18" borderId="0" applyNumberFormat="0" applyBorder="0" applyAlignment="0" applyProtection="0"/>
    <xf numFmtId="0" fontId="74" fillId="0" borderId="24" applyNumberFormat="0" applyAlignment="0" applyProtection="0">
      <alignment horizontal="left" vertical="center"/>
    </xf>
    <xf numFmtId="0" fontId="74" fillId="0" borderId="25">
      <alignment horizontal="left" vertical="center"/>
    </xf>
    <xf numFmtId="0" fontId="71" fillId="0" borderId="0" applyProtection="0"/>
    <xf numFmtId="0" fontId="74" fillId="0" borderId="0" applyProtection="0"/>
    <xf numFmtId="10" fontId="18" fillId="49" borderId="1" applyNumberFormat="0" applyBorder="0" applyAlignment="0" applyProtection="0"/>
    <xf numFmtId="185" fontId="75" fillId="76" borderId="0"/>
    <xf numFmtId="0" fontId="42" fillId="40" borderId="14" applyNumberFormat="0" applyAlignment="0" applyProtection="0">
      <alignment vertical="center"/>
    </xf>
    <xf numFmtId="9" fontId="79" fillId="0" borderId="0" applyFont="0" applyFill="0" applyBorder="0" applyAlignment="0" applyProtection="0"/>
    <xf numFmtId="0" fontId="47" fillId="0" borderId="17" applyNumberFormat="0" applyFill="0" applyAlignment="0" applyProtection="0">
      <alignment vertical="center"/>
    </xf>
    <xf numFmtId="185" fontId="66" fillId="74" borderId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186" fontId="30" fillId="0" borderId="0" applyFont="0" applyFill="0" applyBorder="0" applyAlignment="0" applyProtection="0"/>
    <xf numFmtId="183" fontId="46" fillId="0" borderId="0" applyFont="0" applyFill="0" applyBorder="0" applyAlignment="0" applyProtection="0"/>
    <xf numFmtId="196" fontId="46" fillId="0" borderId="0" applyFont="0" applyFill="0" applyBorder="0" applyAlignment="0" applyProtection="0"/>
    <xf numFmtId="37" fontId="63" fillId="0" borderId="0"/>
    <xf numFmtId="0" fontId="75" fillId="0" borderId="0"/>
    <xf numFmtId="0" fontId="38" fillId="0" borderId="0"/>
    <xf numFmtId="0" fontId="16" fillId="39" borderId="13" applyNumberFormat="0" applyFont="0" applyAlignment="0" applyProtection="0">
      <alignment vertical="center"/>
    </xf>
    <xf numFmtId="0" fontId="48" fillId="49" borderId="18" applyNumberFormat="0" applyAlignment="0" applyProtection="0">
      <alignment vertical="center"/>
    </xf>
    <xf numFmtId="10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94" fontId="30" fillId="0" borderId="0" applyFont="0" applyFill="0" applyProtection="0"/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6" fillId="72" borderId="0" applyNumberFormat="0" applyFont="0" applyBorder="0" applyAlignment="0" applyProtection="0"/>
    <xf numFmtId="0" fontId="61" fillId="63" borderId="22">
      <protection locked="0"/>
    </xf>
    <xf numFmtId="0" fontId="52" fillId="0" borderId="0"/>
    <xf numFmtId="0" fontId="61" fillId="63" borderId="22">
      <protection locked="0"/>
    </xf>
    <xf numFmtId="0" fontId="69" fillId="0" borderId="0"/>
    <xf numFmtId="0" fontId="5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82" fillId="0" borderId="0"/>
    <xf numFmtId="0" fontId="30" fillId="0" borderId="12" applyNumberFormat="0" applyFill="0" applyProtection="0">
      <alignment horizontal="right"/>
    </xf>
    <xf numFmtId="0" fontId="81" fillId="0" borderId="27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9" fillId="0" borderId="12" applyNumberFormat="0" applyFill="0" applyProtection="0">
      <alignment horizontal="center"/>
    </xf>
    <xf numFmtId="0" fontId="16" fillId="0" borderId="0">
      <alignment vertical="center"/>
    </xf>
    <xf numFmtId="0" fontId="62" fillId="0" borderId="1">
      <alignment horizontal="distributed" vertical="center" wrapText="1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83" fillId="78" borderId="0" applyNumberFormat="0" applyBorder="0" applyAlignment="0" applyProtection="0"/>
    <xf numFmtId="1" fontId="62" fillId="0" borderId="1">
      <alignment vertical="center"/>
      <protection locked="0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0" borderId="0"/>
    <xf numFmtId="3" fontId="80" fillId="0" borderId="0" applyNumberForma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3" fillId="6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5" fillId="0" borderId="9" applyNumberFormat="0" applyFill="0" applyProtection="0">
      <alignment horizontal="left"/>
    </xf>
    <xf numFmtId="0" fontId="47" fillId="0" borderId="17" applyNumberFormat="0" applyFill="0" applyAlignment="0" applyProtection="0">
      <alignment vertical="center"/>
    </xf>
    <xf numFmtId="190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46" fillId="0" borderId="0"/>
    <xf numFmtId="0" fontId="79" fillId="0" borderId="0"/>
    <xf numFmtId="0" fontId="56" fillId="68" borderId="0" applyNumberFormat="0" applyBorder="0" applyAlignment="0" applyProtection="0"/>
    <xf numFmtId="0" fontId="21" fillId="42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40" fillId="36" borderId="7" applyNumberFormat="0" applyAlignment="0" applyProtection="0">
      <alignment vertical="center"/>
    </xf>
    <xf numFmtId="1" fontId="30" fillId="0" borderId="9" applyFill="0" applyProtection="0">
      <alignment horizontal="center"/>
    </xf>
    <xf numFmtId="195" fontId="62" fillId="0" borderId="1">
      <alignment vertical="center"/>
      <protection locked="0"/>
    </xf>
    <xf numFmtId="43" fontId="30" fillId="0" borderId="0" applyFont="0" applyFill="0" applyBorder="0" applyAlignment="0" applyProtection="0"/>
    <xf numFmtId="0" fontId="16" fillId="39" borderId="13" applyNumberFormat="0" applyFont="0" applyAlignment="0" applyProtection="0">
      <alignment vertical="center"/>
    </xf>
    <xf numFmtId="0" fontId="72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21" applyNumberFormat="1" applyFont="1" applyFill="1" applyBorder="1" applyAlignment="1">
      <alignment horizontal="center" vertical="center" wrapText="1"/>
    </xf>
    <xf numFmtId="0" fontId="2" fillId="0" borderId="1" xfId="250" applyNumberFormat="1" applyFont="1" applyFill="1" applyBorder="1" applyAlignment="1" applyProtection="1">
      <alignment horizontal="center" vertical="center" wrapText="1"/>
    </xf>
    <xf numFmtId="49" fontId="2" fillId="2" borderId="1" xfId="228" applyNumberFormat="1" applyFont="1" applyFill="1" applyBorder="1" applyAlignment="1" applyProtection="1">
      <alignment horizontal="left" vertical="center"/>
    </xf>
    <xf numFmtId="0" fontId="2" fillId="2" borderId="1" xfId="228" applyNumberFormat="1" applyFont="1" applyFill="1" applyBorder="1" applyAlignment="1" applyProtection="1">
      <alignment horizontal="left" vertical="center"/>
    </xf>
    <xf numFmtId="4" fontId="2" fillId="2" borderId="1" xfId="228" applyNumberFormat="1" applyFont="1" applyFill="1" applyBorder="1" applyAlignment="1" applyProtection="1">
      <alignment horizontal="right" vertical="center"/>
    </xf>
    <xf numFmtId="49" fontId="3" fillId="3" borderId="1" xfId="121" applyNumberFormat="1" applyFont="1" applyFill="1" applyBorder="1" applyAlignment="1">
      <alignment horizontal="left" vertical="center"/>
    </xf>
    <xf numFmtId="0" fontId="2" fillId="3" borderId="1" xfId="250" applyNumberFormat="1" applyFont="1" applyFill="1" applyBorder="1" applyAlignment="1" applyProtection="1">
      <alignment horizontal="left" vertical="center" wrapText="1"/>
    </xf>
    <xf numFmtId="4" fontId="0" fillId="0" borderId="1" xfId="0" applyNumberFormat="1" applyBorder="1">
      <alignment vertical="center"/>
    </xf>
    <xf numFmtId="49" fontId="3" fillId="0" borderId="1" xfId="121" applyNumberFormat="1" applyFont="1" applyBorder="1" applyAlignment="1">
      <alignment horizontal="center" vertical="center"/>
    </xf>
    <xf numFmtId="0" fontId="2" fillId="0" borderId="1" xfId="250" applyNumberFormat="1" applyFont="1" applyFill="1" applyBorder="1" applyAlignment="1" applyProtection="1">
      <alignment horizontal="left" vertical="center" wrapText="1"/>
    </xf>
    <xf numFmtId="0" fontId="2" fillId="0" borderId="1" xfId="250" applyFont="1" applyBorder="1" applyAlignment="1">
      <alignment horizontal="left" vertical="center"/>
    </xf>
    <xf numFmtId="0" fontId="2" fillId="0" borderId="1" xfId="250" applyFont="1" applyBorder="1" applyAlignment="1">
      <alignment horizontal="left" vertical="center" wrapText="1"/>
    </xf>
    <xf numFmtId="0" fontId="2" fillId="3" borderId="1" xfId="250" applyNumberFormat="1" applyFont="1" applyFill="1" applyBorder="1" applyAlignment="1">
      <alignment horizontal="left" vertical="center" wrapText="1"/>
    </xf>
    <xf numFmtId="0" fontId="2" fillId="0" borderId="1" xfId="268" applyNumberFormat="1" applyFont="1" applyFill="1" applyBorder="1" applyAlignment="1" applyProtection="1">
      <alignment horizontal="left" vertical="center" wrapText="1"/>
    </xf>
    <xf numFmtId="49" fontId="2" fillId="3" borderId="1" xfId="121" applyNumberFormat="1" applyFont="1" applyFill="1" applyBorder="1" applyAlignment="1">
      <alignment horizontal="left" vertical="center" wrapText="1"/>
    </xf>
    <xf numFmtId="49" fontId="2" fillId="0" borderId="1" xfId="121" applyNumberFormat="1" applyFont="1" applyBorder="1" applyAlignment="1">
      <alignment horizontal="left" vertical="center" wrapText="1"/>
    </xf>
  </cellXfs>
  <cellStyles count="2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Accent2 - 40%" xfId="6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日期" xfId="13"/>
    <cellStyle name="Accent2 - 60%" xfId="14"/>
    <cellStyle name="超链接" xfId="15" builtinId="8"/>
    <cellStyle name="百分比" xfId="16" builtinId="5"/>
    <cellStyle name="已访问的超链接" xfId="17" builtinId="9"/>
    <cellStyle name="注释" xfId="18" builtinId="10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标题 1" xfId="28" builtinId="16"/>
    <cellStyle name="标题 2" xfId="29" builtinId="17"/>
    <cellStyle name="_20100326高清市院遂宁检察院1080P配置清单26日改" xfId="30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Input" xfId="35"/>
    <cellStyle name="计算" xfId="36" builtinId="22"/>
    <cellStyle name="40% - 强调文字颜色 4 2" xfId="37"/>
    <cellStyle name="检查单元格" xfId="38" builtinId="23"/>
    <cellStyle name="20% - 强调文字颜色 6" xfId="39" builtinId="50"/>
    <cellStyle name="Currency [0]" xfId="40"/>
    <cellStyle name="强调文字颜色 2" xfId="41" builtinId="33"/>
    <cellStyle name="链接单元格" xfId="42" builtinId="24"/>
    <cellStyle name="汇总" xfId="43" builtinId="25"/>
    <cellStyle name="好" xfId="44" builtinId="26"/>
    <cellStyle name="Heading 3" xfId="45"/>
    <cellStyle name="适中" xfId="46" builtinId="28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输出 2" xfId="51"/>
    <cellStyle name="20% - 强调文字颜色 2" xfId="52" builtinId="34"/>
    <cellStyle name="40% - 强调文字颜色 2" xfId="53" builtinId="35"/>
    <cellStyle name="强调文字颜色 3" xfId="54" builtinId="37"/>
    <cellStyle name="PSChar" xfId="55"/>
    <cellStyle name="强调文字颜色 4" xfId="56" builtinId="41"/>
    <cellStyle name="&#10;shell=progma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千位_ 方正PC" xfId="62"/>
    <cellStyle name="_2005年收支预计和2006年收入预算" xfId="63"/>
    <cellStyle name="60% - 强调文字颜色 5" xfId="64" builtinId="48"/>
    <cellStyle name="强调文字颜色 6" xfId="65" builtinId="49"/>
    <cellStyle name="适中 2" xfId="66"/>
    <cellStyle name="_弱电系统设备配置报价清单" xfId="67"/>
    <cellStyle name="40% - 强调文字颜色 6" xfId="68" builtinId="51"/>
    <cellStyle name="60% - 强调文字颜色 6" xfId="69" builtinId="52"/>
    <cellStyle name="Heading 1" xfId="70"/>
    <cellStyle name="_Book1_3" xfId="71"/>
    <cellStyle name="_2005年预算" xfId="72"/>
    <cellStyle name="New Times Roman" xfId="73"/>
    <cellStyle name="_2006年预算（收入增幅13％，支出16％）-12月20日修改" xfId="74"/>
    <cellStyle name="20% - 强调文字颜色 6 2" xfId="75"/>
    <cellStyle name="_norma1" xfId="76"/>
    <cellStyle name="_2011年审计土地问题整改情况统计表" xfId="77"/>
    <cellStyle name="_Book1" xfId="78"/>
    <cellStyle name="Accent2 - 20%" xfId="79"/>
    <cellStyle name="_Book1_2" xfId="80"/>
    <cellStyle name="Heading 2" xfId="81"/>
    <cellStyle name="20% - 强调文字颜色 3 2" xfId="82"/>
    <cellStyle name="_Book1_4" xfId="83"/>
    <cellStyle name="_ET_STYLE_NoName_00__Book1_1" xfId="84"/>
    <cellStyle name="Check Cell" xfId="85"/>
    <cellStyle name="_出让土地到期2011年 汇总" xfId="86"/>
    <cellStyle name="_大连市2005年一般预算收入完成情况监控表12.19" xfId="87"/>
    <cellStyle name="_夏市长报表" xfId="88"/>
    <cellStyle name="Accent1 - 20%" xfId="89"/>
    <cellStyle name="20% - Accent1" xfId="90"/>
    <cellStyle name="0,0_x000d_&#10;NA_x000d_&#10;" xfId="91"/>
    <cellStyle name="20% - Accent2" xfId="92"/>
    <cellStyle name="20% - Accent3" xfId="93"/>
    <cellStyle name="20% - Accent4" xfId="94"/>
    <cellStyle name="20% - Accent5" xfId="95"/>
    <cellStyle name="20% - Accent6" xfId="96"/>
    <cellStyle name="20% - 强调文字颜色 1 2" xfId="97"/>
    <cellStyle name="20% - 强调文字颜色 2 2" xfId="98"/>
    <cellStyle name="常规 3" xfId="99"/>
    <cellStyle name="Mon閠aire_!!!GO" xfId="100"/>
    <cellStyle name="20% - 强调文字颜色 4 2" xfId="101"/>
    <cellStyle name="콤마_BOILER-CO1" xfId="102"/>
    <cellStyle name="寘嬫愗傝_Region Orders (2)" xfId="103"/>
    <cellStyle name="20% - 强调文字颜色 5 2" xfId="104"/>
    <cellStyle name="40% - Accent1" xfId="105"/>
    <cellStyle name="40% - Accent2" xfId="106"/>
    <cellStyle name="40% - Accent3" xfId="107"/>
    <cellStyle name="Normal - Style1" xfId="108"/>
    <cellStyle name="40% - Accent4" xfId="109"/>
    <cellStyle name="警告文本 2" xfId="110"/>
    <cellStyle name="40% - Accent5" xfId="111"/>
    <cellStyle name="40% - Accent6" xfId="112"/>
    <cellStyle name="40% - 强调文字颜色 1 2" xfId="113"/>
    <cellStyle name="40% - 强调文字颜色 2 2" xfId="114"/>
    <cellStyle name="40% - 强调文字颜色 3 2" xfId="115"/>
    <cellStyle name="40% - 强调文字颜色 5 2" xfId="116"/>
    <cellStyle name="40% - 强调文字颜色 6 2" xfId="117"/>
    <cellStyle name="强调 2" xfId="118"/>
    <cellStyle name="60% - Accent1" xfId="119"/>
    <cellStyle name="强调 3" xfId="120"/>
    <cellStyle name="常规 2 2" xfId="121"/>
    <cellStyle name="部门" xfId="122"/>
    <cellStyle name="60% - Accent2" xfId="123"/>
    <cellStyle name="常规 2 3" xfId="124"/>
    <cellStyle name="60% - Accent3" xfId="125"/>
    <cellStyle name="PSInt" xfId="126"/>
    <cellStyle name="per.style" xfId="127"/>
    <cellStyle name="60% - Accent4" xfId="128"/>
    <cellStyle name="强调文字颜色 4 2" xfId="129"/>
    <cellStyle name="60% - Accent5" xfId="130"/>
    <cellStyle name="t" xfId="131"/>
    <cellStyle name="60% - Accent6" xfId="132"/>
    <cellStyle name="콤마 [0]_BOILER-CO1" xfId="133"/>
    <cellStyle name="商品名称" xfId="134"/>
    <cellStyle name="Heading 4" xfId="135"/>
    <cellStyle name="60% - 强调文字颜色 1 2" xfId="136"/>
    <cellStyle name="常规 5" xfId="137"/>
    <cellStyle name="60% - 强调文字颜色 2 2" xfId="138"/>
    <cellStyle name="60% - 强调文字颜色 3 2" xfId="139"/>
    <cellStyle name="Neutral" xfId="140"/>
    <cellStyle name="60% - 强调文字颜色 4 2" xfId="141"/>
    <cellStyle name="60% - 强调文字颜色 5 2" xfId="142"/>
    <cellStyle name="60% - 强调文字颜色 6 2" xfId="143"/>
    <cellStyle name="6mal" xfId="144"/>
    <cellStyle name="Accent1" xfId="145"/>
    <cellStyle name="Accent1 - 40%" xfId="146"/>
    <cellStyle name="Accent1 - 60%" xfId="147"/>
    <cellStyle name="Accent1_2013年12月份执行分析表(决算数）" xfId="148"/>
    <cellStyle name="Accent2" xfId="149"/>
    <cellStyle name="Accent3" xfId="150"/>
    <cellStyle name="Accent2_2013年12月份执行分析表(决算数）" xfId="151"/>
    <cellStyle name="Milliers_!!!GO" xfId="152"/>
    <cellStyle name="Accent3 - 20%" xfId="153"/>
    <cellStyle name="Mon閠aire [0]_!!!GO" xfId="154"/>
    <cellStyle name="Accent3 - 40%" xfId="155"/>
    <cellStyle name="Accent3 - 60%" xfId="156"/>
    <cellStyle name="Accent3_2013年12月份执行分析表(决算数）" xfId="157"/>
    <cellStyle name="Accent4" xfId="158"/>
    <cellStyle name="Accent4 - 20%" xfId="159"/>
    <cellStyle name="Accent4 - 40%" xfId="160"/>
    <cellStyle name="捠壿 [0.00]_Region Orders (2)" xfId="161"/>
    <cellStyle name="Accent4 - 60%" xfId="162"/>
    <cellStyle name="Accent4_2013年12月份执行分析表(决算数）" xfId="163"/>
    <cellStyle name="Accent5" xfId="164"/>
    <cellStyle name="Accent5 - 20%" xfId="165"/>
    <cellStyle name="千分位[0]_ 白土" xfId="166"/>
    <cellStyle name="Accent5 - 40%" xfId="167"/>
    <cellStyle name="Accent5 - 60%" xfId="168"/>
    <cellStyle name="Currency1" xfId="169"/>
    <cellStyle name="Accent5_2013年12月份执行分析表(决算数）" xfId="170"/>
    <cellStyle name="Accent6" xfId="171"/>
    <cellStyle name="Accent6 - 20%" xfId="172"/>
    <cellStyle name="Accent6 - 40%" xfId="173"/>
    <cellStyle name="Accent6 - 60%" xfId="174"/>
    <cellStyle name="Accent6_2013年12月份执行分析表(决算数）" xfId="175"/>
    <cellStyle name="昗弨_Pacific Region P&amp;L" xfId="176"/>
    <cellStyle name="Bad" xfId="177"/>
    <cellStyle name="Calc Currency (0)" xfId="178"/>
    <cellStyle name="PSHeading" xfId="179"/>
    <cellStyle name="Calculation" xfId="180"/>
    <cellStyle name="Comma [0]" xfId="181"/>
    <cellStyle name="통화_BOILER-CO1" xfId="182"/>
    <cellStyle name="comma zerodec" xfId="183"/>
    <cellStyle name="Comma_!!!GO" xfId="184"/>
    <cellStyle name="样式 1" xfId="185"/>
    <cellStyle name="分级显示列_1_Book1" xfId="186"/>
    <cellStyle name="Currency_!!!GO" xfId="187"/>
    <cellStyle name="Date" xfId="188"/>
    <cellStyle name="Dollar (zero dec)" xfId="189"/>
    <cellStyle name="强调文字颜色 1 2" xfId="190"/>
    <cellStyle name="Explanatory Text" xfId="191"/>
    <cellStyle name="e鯪9Y_x000b_" xfId="192"/>
    <cellStyle name="Fixed" xfId="193"/>
    <cellStyle name="gcd" xfId="194"/>
    <cellStyle name="Good" xfId="195"/>
    <cellStyle name="标题 2 2" xfId="196"/>
    <cellStyle name="Grey" xfId="197"/>
    <cellStyle name="Header1" xfId="198"/>
    <cellStyle name="Header2" xfId="199"/>
    <cellStyle name="HEADING1" xfId="200"/>
    <cellStyle name="HEADING2" xfId="201"/>
    <cellStyle name="Input [yellow]" xfId="202"/>
    <cellStyle name="Input Cells" xfId="203"/>
    <cellStyle name="检查单元格 2" xfId="204"/>
    <cellStyle name="归盒啦_95" xfId="205"/>
    <cellStyle name="Linked Cell" xfId="206"/>
    <cellStyle name="Linked Cells" xfId="207"/>
    <cellStyle name="Millares [0]_96 Risk" xfId="208"/>
    <cellStyle name="Millares_96 Risk" xfId="209"/>
    <cellStyle name="Milliers [0]_!!!GO" xfId="210"/>
    <cellStyle name="Moneda [0]_96 Risk" xfId="211"/>
    <cellStyle name="Moneda_96 Risk" xfId="212"/>
    <cellStyle name="no dec" xfId="213"/>
    <cellStyle name="Norma,_laroux_4_营业在建 (2)_E21" xfId="214"/>
    <cellStyle name="Normal_!!!GO" xfId="215"/>
    <cellStyle name="Note" xfId="216"/>
    <cellStyle name="Output" xfId="217"/>
    <cellStyle name="Percent [2]" xfId="218"/>
    <cellStyle name="Percent_!!!GO" xfId="219"/>
    <cellStyle name="标题 5" xfId="220"/>
    <cellStyle name="Pourcentage_pldt" xfId="221"/>
    <cellStyle name="PSDate" xfId="222"/>
    <cellStyle name="PSDec" xfId="223"/>
    <cellStyle name="PSSpacer" xfId="224"/>
    <cellStyle name="sstot" xfId="225"/>
    <cellStyle name="Standard_AREAS" xfId="226"/>
    <cellStyle name="t_HVAC Equipment (3)" xfId="227"/>
    <cellStyle name="常规 2" xfId="228"/>
    <cellStyle name="Title" xfId="229"/>
    <cellStyle name="Total" xfId="230"/>
    <cellStyle name="Warning Text" xfId="231"/>
    <cellStyle name="百分比 2" xfId="232"/>
    <cellStyle name="捠壿_Region Orders (2)" xfId="233"/>
    <cellStyle name="통화 [0]_BOILER-CO1" xfId="234"/>
    <cellStyle name="未定义" xfId="235"/>
    <cellStyle name="编号" xfId="236"/>
    <cellStyle name="标题 1 2" xfId="237"/>
    <cellStyle name="标题 3 2" xfId="238"/>
    <cellStyle name="标题 4 2" xfId="239"/>
    <cellStyle name="标题1" xfId="240"/>
    <cellStyle name="標準_审批表2011年4月份 (1)" xfId="241"/>
    <cellStyle name="表标题" xfId="242"/>
    <cellStyle name="差 2" xfId="243"/>
    <cellStyle name="差_Book1" xfId="244"/>
    <cellStyle name="差_Book1_1" xfId="245"/>
    <cellStyle name="数字" xfId="246"/>
    <cellStyle name="差_Sheet1" xfId="247"/>
    <cellStyle name="差_Sheet1_1" xfId="248"/>
    <cellStyle name="常规 4" xfId="249"/>
    <cellStyle name="常规_Sheet1 2" xfId="250"/>
    <cellStyle name="分级显示行_1_Book1" xfId="251"/>
    <cellStyle name="好 2" xfId="252"/>
    <cellStyle name="好_Book1" xfId="253"/>
    <cellStyle name="好_Book1_1" xfId="254"/>
    <cellStyle name="好_Sheet1" xfId="255"/>
    <cellStyle name="好_Sheet1_1" xfId="256"/>
    <cellStyle name="汇总 2" xfId="257"/>
    <cellStyle name="解释性文本 2" xfId="258"/>
    <cellStyle name="借出原因" xfId="259"/>
    <cellStyle name="链接单元格 2" xfId="260"/>
    <cellStyle name="霓付 [0]_95" xfId="261"/>
    <cellStyle name="霓付_95" xfId="262"/>
    <cellStyle name="烹拳 [0]_95" xfId="263"/>
    <cellStyle name="烹拳_95" xfId="264"/>
    <cellStyle name="普通_ 白土" xfId="265"/>
    <cellStyle name="千分位_ 白土" xfId="266"/>
    <cellStyle name="千位[0]_ 方正PC" xfId="267"/>
    <cellStyle name="千位分隔[0]_Sheet1" xfId="268"/>
    <cellStyle name="钎霖_4岿角利" xfId="269"/>
    <cellStyle name="强调 1" xfId="270"/>
    <cellStyle name="强调文字颜色 2 2" xfId="271"/>
    <cellStyle name="强调文字颜色 3 2" xfId="272"/>
    <cellStyle name="强调文字颜色 5 2" xfId="273"/>
    <cellStyle name="强调文字颜色 6 2" xfId="274"/>
    <cellStyle name="输入 2" xfId="275"/>
    <cellStyle name="数量" xfId="276"/>
    <cellStyle name="小数" xfId="277"/>
    <cellStyle name="寘嬫愗傝 [0.00]_Region Orders (2)" xfId="278"/>
    <cellStyle name="注释 2" xfId="279"/>
    <cellStyle name="표준_0N-HANDLING " xfId="2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6"/>
  <sheetViews>
    <sheetView tabSelected="1" workbookViewId="0">
      <selection activeCell="C14" sqref="C14"/>
    </sheetView>
  </sheetViews>
  <sheetFormatPr defaultColWidth="9" defaultRowHeight="13.5" outlineLevelCol="2"/>
  <cols>
    <col min="1" max="1" width="12.625" customWidth="1"/>
    <col min="2" max="2" width="31.625" customWidth="1"/>
    <col min="3" max="3" width="26.375" customWidth="1"/>
  </cols>
  <sheetData>
    <row r="2" ht="22.5" spans="1:3">
      <c r="A2" s="1" t="s">
        <v>0</v>
      </c>
      <c r="B2" s="1"/>
      <c r="C2" s="1"/>
    </row>
    <row r="3" spans="1:1">
      <c r="A3" t="s">
        <v>1</v>
      </c>
    </row>
    <row r="4" customHeight="1" spans="1:3">
      <c r="A4" s="2" t="s">
        <v>2</v>
      </c>
      <c r="B4" s="2" t="s">
        <v>3</v>
      </c>
      <c r="C4" s="3" t="s">
        <v>4</v>
      </c>
    </row>
    <row r="5" customHeight="1" spans="1:3">
      <c r="A5" s="2"/>
      <c r="B5" s="2"/>
      <c r="C5" s="3"/>
    </row>
    <row r="6" spans="1:3">
      <c r="A6" s="4"/>
      <c r="B6" s="5" t="s">
        <v>5</v>
      </c>
      <c r="C6" s="6">
        <f>C7+C19+C37+C41+C45</f>
        <v>4818</v>
      </c>
    </row>
    <row r="7" spans="1:3">
      <c r="A7" s="7" t="s">
        <v>6</v>
      </c>
      <c r="B7" s="8" t="s">
        <v>7</v>
      </c>
      <c r="C7" s="9">
        <f>SUM(C8:C18)</f>
        <v>1136.1</v>
      </c>
    </row>
    <row r="8" spans="1:3">
      <c r="A8" s="10" t="s">
        <v>8</v>
      </c>
      <c r="B8" s="11" t="s">
        <v>9</v>
      </c>
      <c r="C8" s="6">
        <v>189.9</v>
      </c>
    </row>
    <row r="9" ht="12.75" customHeight="1" spans="1:3">
      <c r="A9" s="10" t="s">
        <v>10</v>
      </c>
      <c r="B9" s="12" t="s">
        <v>11</v>
      </c>
      <c r="C9" s="6">
        <v>166.1</v>
      </c>
    </row>
    <row r="10" spans="1:3">
      <c r="A10" s="10" t="s">
        <v>12</v>
      </c>
      <c r="B10" s="11" t="s">
        <v>13</v>
      </c>
      <c r="C10" s="6">
        <v>313.6</v>
      </c>
    </row>
    <row r="11" spans="1:3">
      <c r="A11" s="10" t="s">
        <v>14</v>
      </c>
      <c r="B11" s="13" t="s">
        <v>15</v>
      </c>
      <c r="C11" s="6">
        <v>5.6</v>
      </c>
    </row>
    <row r="12" ht="14.25" customHeight="1" spans="1:3">
      <c r="A12" s="10" t="s">
        <v>16</v>
      </c>
      <c r="B12" s="13" t="s">
        <v>17</v>
      </c>
      <c r="C12" s="6">
        <v>210.3</v>
      </c>
    </row>
    <row r="13" customHeight="1" spans="1:3">
      <c r="A13" s="10" t="s">
        <v>18</v>
      </c>
      <c r="B13" s="13" t="s">
        <v>19</v>
      </c>
      <c r="C13" s="6">
        <v>140.3</v>
      </c>
    </row>
    <row r="14" customHeight="1" spans="1:3">
      <c r="A14" s="10" t="s">
        <v>20</v>
      </c>
      <c r="B14" s="13" t="s">
        <v>21</v>
      </c>
      <c r="C14" s="6">
        <v>24.8</v>
      </c>
    </row>
    <row r="15" spans="1:3">
      <c r="A15" s="10" t="s">
        <v>22</v>
      </c>
      <c r="B15" s="11" t="s">
        <v>23</v>
      </c>
      <c r="C15" s="6">
        <v>20.7</v>
      </c>
    </row>
    <row r="16" spans="1:3">
      <c r="A16" s="10" t="s">
        <v>24</v>
      </c>
      <c r="B16" s="13" t="s">
        <v>25</v>
      </c>
      <c r="C16" s="6">
        <v>6.7</v>
      </c>
    </row>
    <row r="17" spans="1:3">
      <c r="A17" s="10" t="s">
        <v>26</v>
      </c>
      <c r="B17" s="11" t="s">
        <v>27</v>
      </c>
      <c r="C17" s="6">
        <v>42.2</v>
      </c>
    </row>
    <row r="18" spans="1:3">
      <c r="A18" s="10" t="s">
        <v>28</v>
      </c>
      <c r="B18" s="13" t="s">
        <v>29</v>
      </c>
      <c r="C18" s="6">
        <v>15.9</v>
      </c>
    </row>
    <row r="19" spans="1:3">
      <c r="A19" s="7" t="s">
        <v>30</v>
      </c>
      <c r="B19" s="14" t="s">
        <v>31</v>
      </c>
      <c r="C19" s="9">
        <f>SUM(C20:C36)</f>
        <v>549.7</v>
      </c>
    </row>
    <row r="20" spans="1:3">
      <c r="A20" s="10" t="s">
        <v>32</v>
      </c>
      <c r="B20" s="11" t="s">
        <v>33</v>
      </c>
      <c r="C20" s="6">
        <v>48.8</v>
      </c>
    </row>
    <row r="21" spans="1:3">
      <c r="A21" s="10" t="s">
        <v>34</v>
      </c>
      <c r="B21" s="11" t="s">
        <v>35</v>
      </c>
      <c r="C21" s="6">
        <v>5.2</v>
      </c>
    </row>
    <row r="22" spans="1:3">
      <c r="A22" s="10" t="s">
        <v>36</v>
      </c>
      <c r="B22" s="11" t="s">
        <v>37</v>
      </c>
      <c r="C22" s="6">
        <v>1</v>
      </c>
    </row>
    <row r="23" spans="1:3">
      <c r="A23" s="10" t="s">
        <v>38</v>
      </c>
      <c r="B23" s="11" t="s">
        <v>39</v>
      </c>
      <c r="C23" s="6">
        <v>1</v>
      </c>
    </row>
    <row r="24" spans="1:3">
      <c r="A24" s="10" t="s">
        <v>40</v>
      </c>
      <c r="B24" s="11" t="s">
        <v>41</v>
      </c>
      <c r="C24" s="6">
        <v>1.9</v>
      </c>
    </row>
    <row r="25" spans="1:3">
      <c r="A25" s="10" t="s">
        <v>42</v>
      </c>
      <c r="B25" s="11" t="s">
        <v>43</v>
      </c>
      <c r="C25" s="6">
        <v>16.5</v>
      </c>
    </row>
    <row r="26" spans="1:3">
      <c r="A26" s="10" t="s">
        <v>44</v>
      </c>
      <c r="B26" s="11" t="s">
        <v>45</v>
      </c>
      <c r="C26" s="6">
        <v>3.3</v>
      </c>
    </row>
    <row r="27" spans="1:3">
      <c r="A27" s="10" t="s">
        <v>46</v>
      </c>
      <c r="B27" s="11" t="s">
        <v>47</v>
      </c>
      <c r="C27" s="6">
        <v>21</v>
      </c>
    </row>
    <row r="28" spans="1:3">
      <c r="A28" s="10" t="s">
        <v>48</v>
      </c>
      <c r="B28" s="11" t="s">
        <v>49</v>
      </c>
      <c r="C28" s="6">
        <v>8.6</v>
      </c>
    </row>
    <row r="29" spans="1:3">
      <c r="A29" s="10" t="s">
        <v>50</v>
      </c>
      <c r="B29" s="11" t="s">
        <v>51</v>
      </c>
      <c r="C29" s="6">
        <v>65.8</v>
      </c>
    </row>
    <row r="30" customHeight="1" spans="1:3">
      <c r="A30" s="10" t="s">
        <v>52</v>
      </c>
      <c r="B30" s="11" t="s">
        <v>53</v>
      </c>
      <c r="C30" s="6">
        <v>2.6</v>
      </c>
    </row>
    <row r="31" spans="1:3">
      <c r="A31" s="10" t="s">
        <v>54</v>
      </c>
      <c r="B31" s="11" t="s">
        <v>55</v>
      </c>
      <c r="C31" s="6">
        <v>178.6</v>
      </c>
    </row>
    <row r="32" spans="1:3">
      <c r="A32" s="10" t="s">
        <v>56</v>
      </c>
      <c r="B32" s="11" t="s">
        <v>57</v>
      </c>
      <c r="C32" s="6">
        <v>7.5</v>
      </c>
    </row>
    <row r="33" spans="1:3">
      <c r="A33" s="10" t="s">
        <v>58</v>
      </c>
      <c r="B33" s="11" t="s">
        <v>59</v>
      </c>
      <c r="C33" s="6">
        <v>5.4</v>
      </c>
    </row>
    <row r="34" spans="1:3">
      <c r="A34" s="10" t="s">
        <v>60</v>
      </c>
      <c r="B34" s="11" t="s">
        <v>61</v>
      </c>
      <c r="C34" s="6">
        <v>15</v>
      </c>
    </row>
    <row r="35" spans="1:3">
      <c r="A35" s="10" t="s">
        <v>62</v>
      </c>
      <c r="B35" s="11" t="s">
        <v>63</v>
      </c>
      <c r="C35" s="6">
        <v>36.5</v>
      </c>
    </row>
    <row r="36" spans="1:3">
      <c r="A36" s="10" t="s">
        <v>64</v>
      </c>
      <c r="B36" s="11" t="s">
        <v>65</v>
      </c>
      <c r="C36" s="6">
        <v>131</v>
      </c>
    </row>
    <row r="37" spans="1:3">
      <c r="A37" s="7" t="s">
        <v>66</v>
      </c>
      <c r="B37" s="14" t="s">
        <v>67</v>
      </c>
      <c r="C37" s="9">
        <f>SUM(C38:C40)</f>
        <v>193.2</v>
      </c>
    </row>
    <row r="38" spans="1:3">
      <c r="A38" s="10" t="s">
        <v>68</v>
      </c>
      <c r="B38" s="15" t="s">
        <v>69</v>
      </c>
      <c r="C38" s="6">
        <v>182.2</v>
      </c>
    </row>
    <row r="39" spans="1:3">
      <c r="A39" s="10" t="s">
        <v>70</v>
      </c>
      <c r="B39" s="15" t="s">
        <v>71</v>
      </c>
      <c r="C39" s="6">
        <v>10</v>
      </c>
    </row>
    <row r="40" spans="1:3">
      <c r="A40" s="10" t="s">
        <v>72</v>
      </c>
      <c r="B40" s="15" t="s">
        <v>73</v>
      </c>
      <c r="C40" s="6">
        <v>1</v>
      </c>
    </row>
    <row r="41" spans="1:3">
      <c r="A41" s="7" t="s">
        <v>74</v>
      </c>
      <c r="B41" s="16" t="s">
        <v>75</v>
      </c>
      <c r="C41" s="9">
        <f>SUM(C42:C44)</f>
        <v>140</v>
      </c>
    </row>
    <row r="42" spans="1:3">
      <c r="A42" s="10" t="s">
        <v>76</v>
      </c>
      <c r="B42" s="17" t="s">
        <v>77</v>
      </c>
      <c r="C42" s="6">
        <v>10</v>
      </c>
    </row>
    <row r="43" spans="1:3">
      <c r="A43" s="10" t="s">
        <v>78</v>
      </c>
      <c r="B43" s="17" t="s">
        <v>79</v>
      </c>
      <c r="C43" s="6">
        <v>124</v>
      </c>
    </row>
    <row r="44" spans="1:3">
      <c r="A44" s="10" t="s">
        <v>80</v>
      </c>
      <c r="B44" s="17" t="s">
        <v>81</v>
      </c>
      <c r="C44" s="6">
        <v>6</v>
      </c>
    </row>
    <row r="45" spans="1:3">
      <c r="A45" s="7" t="s">
        <v>82</v>
      </c>
      <c r="B45" s="16" t="s">
        <v>83</v>
      </c>
      <c r="C45" s="6">
        <v>2799</v>
      </c>
    </row>
    <row r="46" spans="1:3">
      <c r="A46" s="10" t="s">
        <v>84</v>
      </c>
      <c r="B46" s="17" t="s">
        <v>85</v>
      </c>
      <c r="C46" s="6">
        <v>2799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Administrator</cp:lastModifiedBy>
  <dcterms:created xsi:type="dcterms:W3CDTF">2020-01-19T13:42:00Z</dcterms:created>
  <cp:lastPrinted>2020-01-19T14:09:00Z</cp:lastPrinted>
  <dcterms:modified xsi:type="dcterms:W3CDTF">2020-01-20T04:38:23Z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